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ooke.amyx@doc1.wa.gov\Desktop\"/>
    </mc:Choice>
  </mc:AlternateContent>
  <bookViews>
    <workbookView xWindow="0" yWindow="0" windowWidth="23040" windowHeight="9384" tabRatio="870"/>
  </bookViews>
  <sheets>
    <sheet name="Statewide" sheetId="1" r:id="rId1"/>
    <sheet name="CLARK" sheetId="4" r:id="rId2"/>
    <sheet name="GRAYS HARBOR" sheetId="15" r:id="rId3"/>
    <sheet name="ISLAND" sheetId="22" r:id="rId4"/>
    <sheet name="JEFFERSON" sheetId="14" r:id="rId5"/>
    <sheet name="KING" sheetId="2" r:id="rId6"/>
    <sheet name="KITSAP" sheetId="13" r:id="rId7"/>
    <sheet name="KITTITAS" sheetId="21" r:id="rId8"/>
    <sheet name="LEWIS" sheetId="11" r:id="rId9"/>
    <sheet name="MASON" sheetId="10" r:id="rId10"/>
    <sheet name="PIERCE" sheetId="3" r:id="rId11"/>
    <sheet name="SKAGIT" sheetId="17" r:id="rId12"/>
    <sheet name="SNOHOMISH" sheetId="12" r:id="rId13"/>
    <sheet name="SPOKANE" sheetId="8" r:id="rId14"/>
    <sheet name="THURSTON" sheetId="9" r:id="rId15"/>
    <sheet name="WHATCOM" sheetId="6"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3" l="1"/>
  <c r="C26" i="2" l="1"/>
</calcChain>
</file>

<file path=xl/sharedStrings.xml><?xml version="1.0" encoding="utf-8"?>
<sst xmlns="http://schemas.openxmlformats.org/spreadsheetml/2006/main" count="482" uniqueCount="382">
  <si>
    <t>Worksource</t>
  </si>
  <si>
    <t>Veterans Benefits Administration</t>
  </si>
  <si>
    <t>Phone Services Available</t>
  </si>
  <si>
    <t>1-800-827-1000</t>
  </si>
  <si>
    <t>Social Security Administration</t>
  </si>
  <si>
    <t>1-800-772-1213  </t>
  </si>
  <si>
    <t>Click to contact specific location</t>
  </si>
  <si>
    <t>Agencies Closed to In Person services (Click for website)</t>
  </si>
  <si>
    <t>Resource</t>
  </si>
  <si>
    <t>Status</t>
  </si>
  <si>
    <t>DSHS CSO N Seattle</t>
  </si>
  <si>
    <t>Closed</t>
  </si>
  <si>
    <t>Resources to Call for Support</t>
  </si>
  <si>
    <t>Local ASO/Crisis Line</t>
  </si>
  <si>
    <t>Washington Recovery Helpline</t>
  </si>
  <si>
    <t>Call 211</t>
  </si>
  <si>
    <t>specific per county</t>
  </si>
  <si>
    <t>1-866-789-1511</t>
  </si>
  <si>
    <t>Phone</t>
  </si>
  <si>
    <t>No new intakes, telemental health services as able</t>
  </si>
  <si>
    <t>Community Services NW</t>
  </si>
  <si>
    <t xml:space="preserve">Phone intakes. </t>
  </si>
  <si>
    <t>case by case</t>
  </si>
  <si>
    <t>In Person</t>
  </si>
  <si>
    <t>Lifeline Connection</t>
  </si>
  <si>
    <t>Phone/Web services</t>
  </si>
  <si>
    <t>None</t>
  </si>
  <si>
    <t>Phone/Web Services Available</t>
  </si>
  <si>
    <t>Agency</t>
  </si>
  <si>
    <t>SeaMar</t>
  </si>
  <si>
    <t>Telemedicine, restricting clients</t>
  </si>
  <si>
    <t>Frontier Behavioral Health</t>
  </si>
  <si>
    <t>No in person or community outreach</t>
  </si>
  <si>
    <t>Telemedicine, phone calls to Cts. Clinicians working from home starting 3/23</t>
  </si>
  <si>
    <t>“We are operating regular business hours in accordance with our Continuity of Operations Plan and in coordination with Emergency Management. MON, WED, FRI 11am-3pm; 2nd and 4th Wed 5am-7pm; 1st and 3rd Tues 11am-1pm"</t>
  </si>
  <si>
    <t>Thurston County Food Bank</t>
  </si>
  <si>
    <t>Community Care Center</t>
  </si>
  <si>
    <t>Day Room is closed since 3/17. Offering in person appointments if scheduled as of 3/17.</t>
  </si>
  <si>
    <t>N/A</t>
  </si>
  <si>
    <t>Olympia</t>
  </si>
  <si>
    <t xml:space="preserve">Interfaith Works Shelter 24/7 </t>
  </si>
  <si>
    <t>First Christian Church, 701 Franklin St SE, Olympia, WA 98501 Phone: (360) 943-8025</t>
  </si>
  <si>
    <t>Behavioral Health Resources</t>
  </si>
  <si>
    <t>Community Action Council</t>
  </si>
  <si>
    <t xml:space="preserve"> Each program will provide services and support via email, phone, web-based solutions. All locations will be available via phone during their regularly scheduled open business hours </t>
  </si>
  <si>
    <t>in person on case by case basis</t>
  </si>
  <si>
    <t>Spokane Transit Authority</t>
  </si>
  <si>
    <t xml:space="preserve">Spokane Transit Authority closed the Downtown Plaza waiting areas; </t>
  </si>
  <si>
    <t xml:space="preserve">buses are running on their normal schedule. </t>
  </si>
  <si>
    <t>Pierce Transit</t>
  </si>
  <si>
    <t>confirms buses running on schedule check https://www.piercetransit.org/ to see if it has changed.</t>
  </si>
  <si>
    <t>Intercity Transit</t>
  </si>
  <si>
    <t>Some reduced routes</t>
  </si>
  <si>
    <t>Staffing limitations may lead to further reduced routes- check the website</t>
  </si>
  <si>
    <t>Snohomish Transit</t>
  </si>
  <si>
    <t xml:space="preserve">Has full service, some delays due to being short staffed. Check website for details. It will be in yellow on the left under “Rider Alerts”. </t>
  </si>
  <si>
    <t>King County Metro Transit</t>
  </si>
  <si>
    <t>Full schedule. Could be hour to hour change. https://www.kingcounty.gov/depts/transportation/metro.aspx</t>
  </si>
  <si>
    <t>Sound (Mental Health)</t>
  </si>
  <si>
    <t>Downtown Emergency Services Center (DESC)</t>
  </si>
  <si>
    <t xml:space="preserve">Focusing on providing safe shelter to homeless individuals in Washington. They have had to spread out shelter beds and temporarily suspend most of their routine services, including Employment Services (Worksource). </t>
  </si>
  <si>
    <t>Shelters</t>
  </si>
  <si>
    <t xml:space="preserve">Shelters are trying to locate other temporary shelter sites in order to create adequate distancing between cots and are closing the shelters during the day and sending folks out with a lunch. </t>
  </si>
  <si>
    <t>In Person/ STATUS</t>
  </si>
  <si>
    <t>Emergency Management</t>
  </si>
  <si>
    <t>In Person/STATUS</t>
  </si>
  <si>
    <t>Snohomish County: https://snohomishcountywa.gov/AlertCenter.aspx?AID=Snohomish-County-COVID19-response-Restri-136</t>
  </si>
  <si>
    <t>https://www.kingcounty.gov/depts/emergency-management.aspx</t>
  </si>
  <si>
    <t>https://www.co.pierce.wa.us/104/Emergency-Management</t>
  </si>
  <si>
    <t>https://www.thurstoncountywa.gov/em</t>
  </si>
  <si>
    <t>https://www.spokanecounty.org/1460/Emergency-Management</t>
  </si>
  <si>
    <t>Public Health</t>
  </si>
  <si>
    <t>General Public Health website for updates: https://www.kingcounty.gov/depts/health.aspx</t>
  </si>
  <si>
    <t xml:space="preserve">Click to sign up for updates with Healthcare for the Homeless </t>
  </si>
  <si>
    <t>http://www.snohd.org/</t>
  </si>
  <si>
    <t>https://www.tpchd.org/</t>
  </si>
  <si>
    <t>https://www.co.thurston.wa.us/health/</t>
  </si>
  <si>
    <t>Hopelink</t>
  </si>
  <si>
    <t>(All Locations)-All Hopelink locations are closed for services (including employment services), with the exception of food bank pick up (designated areas at each site-clients should reference the agency website before going to pick up food).</t>
  </si>
  <si>
    <t>https://www.clark.wa.gov/</t>
  </si>
  <si>
    <t>Phone Calls with existing clients. Intakes by phone- can be scheduled by calling main number (360-704-7170)</t>
  </si>
  <si>
    <t>cresa911.org</t>
  </si>
  <si>
    <t>206-302-2300</t>
  </si>
  <si>
    <t>Crossroads (Housing Coordinated Entry)</t>
  </si>
  <si>
    <t>DESC - James Street (Outpatient)</t>
  </si>
  <si>
    <t>Drop in services reduced - screenings done outside of lobby</t>
  </si>
  <si>
    <t>206-464-6454</t>
  </si>
  <si>
    <t>DSHS CSO Office - Seattle/College Way</t>
  </si>
  <si>
    <t>877-501-2233</t>
  </si>
  <si>
    <t>Snoqualmie Tribe BH (Outpatient Services)</t>
  </si>
  <si>
    <t>425-831-5425</t>
  </si>
  <si>
    <t>Sound - all locations (Outpatient Services)</t>
  </si>
  <si>
    <t>Not accepting new patients - utilizing telehealth for current patients</t>
  </si>
  <si>
    <t>206-461-4544</t>
  </si>
  <si>
    <t>Swedish (Residential and CUPS Programs)</t>
  </si>
  <si>
    <t>Not accepting new patients until further notice</t>
  </si>
  <si>
    <t>206-781-6048</t>
  </si>
  <si>
    <t>Valley Cities - Recovery Place</t>
  </si>
  <si>
    <t>New patients need clearance from medical provider before admitted</t>
  </si>
  <si>
    <t>253-833-7444</t>
  </si>
  <si>
    <t>Valley Cities - Rainier Beach (OUD Services)</t>
  </si>
  <si>
    <t>No longer has walk in services</t>
  </si>
  <si>
    <t>Youth Eastside Services (all locations)</t>
  </si>
  <si>
    <t>Closed - supporting existing clients via telehealth</t>
  </si>
  <si>
    <t>425-747-4937</t>
  </si>
  <si>
    <t>Updated</t>
  </si>
  <si>
    <t>Closed till March 30th</t>
  </si>
  <si>
    <t>855-387-3291</t>
  </si>
  <si>
    <t>Not accepting new patients until 3/23</t>
  </si>
  <si>
    <t>360-397-8246</t>
  </si>
  <si>
    <t>Recovery Village ( SUD Residential)</t>
  </si>
  <si>
    <t>Lifeline Connections ( SUD Men's Residential)</t>
  </si>
  <si>
    <t>Asian Counseling &amp; Treatment Services (Outpatient)</t>
  </si>
  <si>
    <t>Not accepting new patients until they are set up with telehealth</t>
  </si>
  <si>
    <t>253-302-3826</t>
  </si>
  <si>
    <t>Community Counseling Institute (Outpatient)</t>
  </si>
  <si>
    <t>253-759-0852</t>
  </si>
  <si>
    <t>Consejo Counseling</t>
  </si>
  <si>
    <t>Closed until April 24th - setting up telehealth services</t>
  </si>
  <si>
    <t>253-414-7461</t>
  </si>
  <si>
    <t>Cowlitz - Toutle River Campus (Residential)</t>
  </si>
  <si>
    <t>Only accepting Cowlitz County residents</t>
  </si>
  <si>
    <t>360-274-3263</t>
  </si>
  <si>
    <t>MDC (Outpatient Services)</t>
  </si>
  <si>
    <t>Closed until March 30th</t>
  </si>
  <si>
    <t>253-383-3921</t>
  </si>
  <si>
    <t>Multicare Behavioral Health (Outpatient in Tacoma)</t>
  </si>
  <si>
    <t>Open for walk in assessments for Medicaid clients - telehealth for current clients</t>
  </si>
  <si>
    <t>253-445-8120</t>
  </si>
  <si>
    <t>In Person/ Status</t>
  </si>
  <si>
    <t>EvergreenHealth (Res+CUPS+Withdrawal Mngmnt)</t>
  </si>
  <si>
    <t>360-794-1405</t>
  </si>
  <si>
    <t>Contact Date</t>
  </si>
  <si>
    <t>Office of Dr. Robert Lang (OUD Services)</t>
  </si>
  <si>
    <t>Only accepting patients from Thurston County until end of April</t>
  </si>
  <si>
    <t>360-349-0033</t>
  </si>
  <si>
    <t>Olympia Bupe Clinic (OUD services)</t>
  </si>
  <si>
    <t>Not accepting new clients</t>
  </si>
  <si>
    <t>Kitsap Recovery Center (Residential+With Mngmnt)</t>
  </si>
  <si>
    <t>Not accepting new patients for at least a week</t>
  </si>
  <si>
    <t>360-337-4625</t>
  </si>
  <si>
    <t>Olympas Pain &amp; Addiction Services (OUD Services)</t>
  </si>
  <si>
    <t>Only avail for telemedicine/phone consultations</t>
  </si>
  <si>
    <t>360-385-4843</t>
  </si>
  <si>
    <t>Harborcrest (OUD and Outpatient Services)</t>
  </si>
  <si>
    <t xml:space="preserve">Not accepting new patients </t>
  </si>
  <si>
    <t>360-537-6256</t>
  </si>
  <si>
    <t>Behavioral Health Resources (Hoquiam, Aberdeen)</t>
  </si>
  <si>
    <t>phone calls to existing clients. Intakes can be scheduled by calling 360-704-7170. If a person does not have a phone, they can walk in and an intake will be accomodated.</t>
  </si>
  <si>
    <t xml:space="preserve">If a person does not have a phone, they can walk in for an intake and BHR will help facilitate. </t>
  </si>
  <si>
    <t>Date Updated</t>
  </si>
  <si>
    <t>Column1</t>
  </si>
  <si>
    <r>
      <t>Energy Assistance Announcement Lewis, and Mason County</t>
    </r>
    <r>
      <rPr>
        <sz val="12"/>
        <rFont val="Calibri"/>
        <family val="2"/>
        <scheme val="minor"/>
      </rPr>
      <t xml:space="preserve"> are still scheduling normal Energy Assistance appointments. Emergency appointments may be available for those without heat of any kind but certain restrictions do apply. Please dial (360) 438-1100 and speak with an Energy Assistance staff member if that is the case.</t>
    </r>
  </si>
  <si>
    <t>Multicare (Behavioral Health)</t>
  </si>
  <si>
    <t>Alano Club/ 12 step meetings</t>
  </si>
  <si>
    <t>Closed - referring to online meeting platforms: (1) AA online :https://www.aa-intergroup.org/  (2) NA Online: https://www.narcotics.com/narcotics-anonymous/narcotics-anonymous-online-meetings/</t>
  </si>
  <si>
    <t>Skagit Transit</t>
  </si>
  <si>
    <t>Free rides during COVID</t>
  </si>
  <si>
    <t>Walk In MH intakes available on TU, TH, and F 10AM to 2PM</t>
  </si>
  <si>
    <t xml:space="preserve">Puyallup SeaMar (Behavioral Health) </t>
  </si>
  <si>
    <t>Seattle Area Grocery or Supply Drop-Off (can deliver to King County area too!)</t>
  </si>
  <si>
    <t>If you would like food or other supplies dropped off at your front door, please use this form. We are prioritizing folks who are sick, disabled, quarantined without pay, elderly, undocumented, queer, Black, Indigenous, and/or people of color -- including those displaced from Seattle to the nearby areas.</t>
  </si>
  <si>
    <t>Tacoma Area Delivery</t>
  </si>
  <si>
    <t>If you are sick, quarantined, immunocompromised, or elderly and would like food or other supplies dropped off on your porch, please use this form and we'll get back to you as soon as possible. Our approximate budget is $50 per family, if you would like to pay for additional items, let us know</t>
  </si>
  <si>
    <t>School District Free Meals</t>
  </si>
  <si>
    <t>Check out specific school districts that have free meal sites for students 18 &amp; younger</t>
  </si>
  <si>
    <t>Free meals - ANY AGE</t>
  </si>
  <si>
    <t>NW Harvest SODO Community Market is providing free meals for any one, any age, for free. They have bags of groceries at the door for people to take.</t>
  </si>
  <si>
    <t>Address: 1915 4th Ave S, Seattle</t>
  </si>
  <si>
    <t>Hours Monday 1:30pm-7:30pm, Wednesday &amp; Friday 8:00am - 2:00pm</t>
  </si>
  <si>
    <t>Nourish Pierce County Food Banks</t>
  </si>
  <si>
    <t>All Nourish Pierce locations for all ages</t>
  </si>
  <si>
    <t>https://nourishpc.org/wp-content/uploads/2019/12/Nourish-SitesFlyer-Rev-12-30-2019.pdf</t>
  </si>
  <si>
    <t>Food Bank Drive Through- Tacoma</t>
  </si>
  <si>
    <t>Open to all, no ID or anything required, drive up window only</t>
  </si>
  <si>
    <t>https://www.facebook.com/EloisesCookingPotFoodBank/</t>
  </si>
  <si>
    <t xml:space="preserve">For students who are now unemployed due to COVID-19: </t>
  </si>
  <si>
    <t>What to do step by step on how to get income from unemployment</t>
  </si>
  <si>
    <t>https://www.uwkc.org/news/unemployed-due-to-coronavirus-pandemic-heres-where-to-get-help/?fbclid=IwAR2qHnpydBv3kITHjd58CFDGvZ9DM3k6Uu3Hu8gttNp9XrAJ3ODeQ6lomxI</t>
  </si>
  <si>
    <t>Bartender Emergency Assistance</t>
  </si>
  <si>
    <t>emergency grant for bartenders and spouses affected by emergency hardship</t>
  </si>
  <si>
    <t>https://www.usbgfoundation.org/beap?fbclid=IwAR19T9R7lk_ohe2CvucFvOyI7dOrCB7X32c77CiCvYrgUB3J3nXAgEcpaPU</t>
  </si>
  <si>
    <t>Financial resources</t>
  </si>
  <si>
    <t>Rent assistance, unemployment, credit cards, etc</t>
  </si>
  <si>
    <t>https://dfi.wa.gov/coronavirus-financial-resources</t>
  </si>
  <si>
    <t>Seattle Artist Relief Fund</t>
  </si>
  <si>
    <t>Community-organized relief fund for Seattle Artists experiencing income loss due to COVID-19. Apply via survey.</t>
  </si>
  <si>
    <t>https://www.surveymonkey.com/r/LHJNLQV</t>
  </si>
  <si>
    <t>Seattle Hospitality Fund</t>
  </si>
  <si>
    <t>Emergency relief fund for industry workers</t>
  </si>
  <si>
    <t>https://www.gofundme.com/f/seattle-hospitality-emergency-fund?utm_source=customer&amp;utm_medium=copy_link-tip&amp;utm_campaign=p_cp+share-sheet</t>
  </si>
  <si>
    <t>To apply for the fund the survey is here: https://www.surveymonkey.com/r/QHRPQ95</t>
  </si>
  <si>
    <t>DACA work permit renewal</t>
  </si>
  <si>
    <t>Scholarship funds for work permit renewals</t>
  </si>
  <si>
    <t>http://www.elcentrodelaraza.org/get-help/daca/</t>
  </si>
  <si>
    <t>must live, work, or go to school in Seattle ; no income requirements</t>
  </si>
  <si>
    <t>A list of mainly Seattle-based (some KC wide) resources in response to covid-19</t>
  </si>
  <si>
    <t>http://www.seattle.gov/mayor/covid-19</t>
  </si>
  <si>
    <t>Rainier Valley Food Bank</t>
  </si>
  <si>
    <t xml:space="preserve">As of Saturday, March 13th, they will offer pre-packed grocery bags/boxes via an outdoor distribution line on Wednesdays and Saturdays, from 9:30 am to 2 pm. </t>
  </si>
  <si>
    <t>http://www.rvfb.org/2020/03/10/covid-19-coronavirus-resources-response/</t>
  </si>
  <si>
    <t>Emergency funding</t>
  </si>
  <si>
    <t>Financial resources for folks in the hospitalitly industry in Seattle</t>
  </si>
  <si>
    <t>https://www.surveymonkey.com/r/QHRPQ95</t>
  </si>
  <si>
    <t>To donate: https://www.gofundme.com/f/seattle-hospitalit+A4+A5:D18+A4:D18+A4+A5:D18</t>
  </si>
  <si>
    <t xml:space="preserve">BASIC NEEDS: </t>
  </si>
  <si>
    <t>BASIC NEEDS</t>
  </si>
  <si>
    <t xml:space="preserve">Resource list </t>
  </si>
  <si>
    <t>Health Insurance Special Enrollment until April 8th</t>
  </si>
  <si>
    <r>
      <t>http://www.wahealthplanfinder.org</t>
    </r>
    <r>
      <rPr>
        <sz val="12"/>
        <color theme="10"/>
        <rFont val="Calibri"/>
        <family val="2"/>
        <scheme val="minor"/>
      </rPr>
      <t xml:space="preserve"> 1-855-923-4633</t>
    </r>
  </si>
  <si>
    <t>Puget Sound Energy</t>
  </si>
  <si>
    <t>COVID resources</t>
  </si>
  <si>
    <t>https://covid19helpwa.org/</t>
  </si>
  <si>
    <t>Seattle Utility Discount Program</t>
  </si>
  <si>
    <t>Offers 60% discount on Seattle City Light bill and a 50% discount on their Seattle Public Utilities bill for income-qualified residential households.</t>
  </si>
  <si>
    <t>http://bit.ly/33isRWK</t>
  </si>
  <si>
    <t>will not cut power due to nonpayment, waive late fees, has energy assistance portal to facilitate access to energy funds for customers</t>
  </si>
  <si>
    <t>https://www.pse.com/</t>
  </si>
  <si>
    <t>In Person/Status</t>
  </si>
  <si>
    <t>No in person</t>
  </si>
  <si>
    <t>Foundational Community Supports (FCS) Revive Reentry program</t>
  </si>
  <si>
    <t>DSHS Maple Office</t>
  </si>
  <si>
    <t>Salvation Army</t>
  </si>
  <si>
    <t>SEER Program</t>
  </si>
  <si>
    <t>Vanessa Behan</t>
  </si>
  <si>
    <t xml:space="preserve">Genesis Institute, Telehealth Appointments also available </t>
  </si>
  <si>
    <t>ABHS</t>
  </si>
  <si>
    <t>Compass Careers</t>
  </si>
  <si>
    <t>Brian Injury Alliance of Washington</t>
  </si>
  <si>
    <t>Habitat for Humanity</t>
  </si>
  <si>
    <t>Transitions Help4Women</t>
  </si>
  <si>
    <t>Street Medicine Community Outreach (CDA)</t>
  </si>
  <si>
    <t>UGM Shelters</t>
  </si>
  <si>
    <t>Jewels Helping Hands</t>
  </si>
  <si>
    <t xml:space="preserve">Compassionate Addiction Treatment </t>
  </si>
  <si>
    <t>Syringe Exchange</t>
  </si>
  <si>
    <t>TELEPHONE ONLY- more info to come</t>
  </si>
  <si>
    <t>Peer Spokane</t>
  </si>
  <si>
    <t>by appointment only</t>
  </si>
  <si>
    <t>Molina Outreach</t>
  </si>
  <si>
    <t>Molina</t>
  </si>
  <si>
    <t>Community Colleges of Spokane</t>
  </si>
  <si>
    <t>Amerigroup</t>
  </si>
  <si>
    <t>Continuing to sign folks up for FCS services and help them via the phone, some bus passes, coordinating care options. For anyone who would like to enroll in FCS Supportive House and/or Supported Employment services, we are doing intakes over the phone.  People can call our main office line at 509-413-2950</t>
  </si>
  <si>
    <t xml:space="preserve">"We are also working on getting food boxes out to people in our Revive Reentry homes." No clients in office.   </t>
  </si>
  <si>
    <t>Public Libraries</t>
  </si>
  <si>
    <t>Spokane Homeless Coalition</t>
  </si>
  <si>
    <t>"Shelters like Family Promise, St. Margaret's,  Truth Ministries, City Gate, Cannon Street Warming Center, Hope House, UGM and HOC need more of everything. The  Cannon Warming Center is doing "triage." They are over capacity and setting up tents to accommodate the overflow coming from the STA Plaza and the Jail. They need paper products (you know, the stuff everyone is buying 10 of and hoarding), hand sanitizer, food to feed the guests, bottled water. The staff is scared and exhausted and there is no end in sight for those in need. Meals on Wheels has been asking for more volunteers to deliver meals.  For anyone looking for places feel free to visit the Resources page on our documentary website where you can find agencies and their contact information.</t>
  </si>
  <si>
    <t>BEHAVIORAL HEALTH PROVIDERS:</t>
  </si>
  <si>
    <t>BEHAVIORAL HEALTH/ SUBSTANCE USE PROVIDERS:</t>
  </si>
  <si>
    <t>Grays Harbor Public Health &amp;Social Services</t>
  </si>
  <si>
    <t>(360) 532-8631</t>
  </si>
  <si>
    <t>8 AM to 7 PM PST at 206-477-3977</t>
  </si>
  <si>
    <t>Kitsap Public Health</t>
  </si>
  <si>
    <t>8am-4:30pm 360-728-2235</t>
  </si>
  <si>
    <t>no in person services</t>
  </si>
  <si>
    <t>https://www.srhd.org</t>
  </si>
  <si>
    <t>509.324.1500</t>
  </si>
  <si>
    <t>Regional Health District</t>
  </si>
  <si>
    <t>360-867-2500</t>
  </si>
  <si>
    <t>253-978-6500</t>
  </si>
  <si>
    <t>425-339-5200</t>
  </si>
  <si>
    <t>Call 360-427-2174</t>
  </si>
  <si>
    <t>in person CLOSED</t>
  </si>
  <si>
    <t>United Way COVID Helpline</t>
  </si>
  <si>
    <t xml:space="preserve">
Call 1-866-211-9966 and provide your zip code and they will give a list of local agencies for assistance!  United Way has a COVID-19 community economic relief fund. They can help with rent, bills and food. </t>
  </si>
  <si>
    <t>NAMI Thurston Mason</t>
  </si>
  <si>
    <t>No In Person</t>
  </si>
  <si>
    <t>Support Groups by zoom meeting</t>
  </si>
  <si>
    <t>The Community Fund of South Puget Sound has partnered with Skookum Rotary, Shelton Rotary, Green Diamond Resource and the United Way of Mason County to establish the Mason County COVID 19 Response Fund. We are asking for input on COVID-19 impact on nonprofits.  Any nonprofit is welcome to complete this—it is not only for direct service providers.  Please access the link below and complete the requested information.  Our goal is to get the funds out as efficiently as possible. 
Here’s the link:  https://docs.google.com/forms/d/e/1FAIpQLSc1O2_LTNF3Yt8Q_szoUgwhSBJ5ewKrGewHrfx0VTOrIarEoA/viewform?usp=sf_link</t>
  </si>
  <si>
    <t>Mason Covid 19 Response Fund</t>
  </si>
  <si>
    <t xml:space="preserve">Monday-Friday 9:00am- 4:00pm  (360)427-6919                        After Hours and Weekends:    360-490-6510        </t>
  </si>
  <si>
    <t>Please send updates/changes/information to: brooke.amyx@doc1.wa.gov</t>
  </si>
  <si>
    <t>Council for the Homeless</t>
  </si>
  <si>
    <t>unknown</t>
  </si>
  <si>
    <r>
      <t xml:space="preserve">360.695.9677 </t>
    </r>
    <r>
      <rPr>
        <sz val="12"/>
        <rFont val="Calibri"/>
        <family val="2"/>
        <scheme val="minor"/>
      </rPr>
      <t xml:space="preserve"> Housing hotline, will help find options</t>
    </r>
  </si>
  <si>
    <t>Olympic College</t>
  </si>
  <si>
    <t>online classes</t>
  </si>
  <si>
    <t>no in person</t>
  </si>
  <si>
    <t>360-397-8182 communicable disease</t>
  </si>
  <si>
    <t>Public Health COVID Phone</t>
  </si>
  <si>
    <t>Island Hospital COVID hotline</t>
  </si>
  <si>
    <t>360-293-3101</t>
  </si>
  <si>
    <t>http://familyess.org/covid-19/</t>
  </si>
  <si>
    <t>Family Education and Support COVID link</t>
  </si>
  <si>
    <t>see resource link</t>
  </si>
  <si>
    <t>see link for area resources</t>
  </si>
  <si>
    <t xml:space="preserve">Greater Lakes </t>
  </si>
  <si>
    <t>King County Coalition for the Homeless</t>
  </si>
  <si>
    <t xml:space="preserve"> http://blog.homelessinfo.org/?p=2904</t>
  </si>
  <si>
    <t>Healthcare for the Homeless</t>
  </si>
  <si>
    <t>https://www.kingcounty.gov/depts/health/locations/homeless-health/healthcare-for-the-homeless.aspx</t>
  </si>
  <si>
    <t>Community Lifeline has stepped up as being a central location for our clients who are unsheltered.  In addition to their usual shelter and meal program, they're doing extended hours in the morning for restroom use, and they're a source of information and resources. They are working closely with Mason County public health. They are keeping their clients informed, and are taking necessary precautions.</t>
  </si>
  <si>
    <t>Community Lifeline (Shelter)</t>
  </si>
  <si>
    <t xml:space="preserve">Satellite locations are losing stock fast. Please refer to https://thurstoncountyfoodbank.org/satellite-locations/ to ensure operations are not discontinued at your favorite food bank. </t>
  </si>
  <si>
    <t>Main Location</t>
  </si>
  <si>
    <t xml:space="preserve">220 Thurston Ave NE 98501) is operating regular business hours: Mon, Wed, Fri: 11am-3pm; 2nd and 4th Wed: 5am-7pm; 1st Tuesday (Senior Day) and 3rd Tuesday (Baby Day): 11am-1pm                                                                                  </t>
  </si>
  <si>
    <t xml:space="preserve">Sattelite Location </t>
  </si>
  <si>
    <t>CLOSED</t>
  </si>
  <si>
    <t xml:space="preserve">Lutheran Church of Good Shepard (3/16-3/31); Evergreen state College (3/16-3/31); Olympia Senior Center (3/16-3/31); Lacey Senior Center (3/16-3/31); Tumwater Old Town Center (3/16-3/31) </t>
  </si>
  <si>
    <t>Sattelite Locations</t>
  </si>
  <si>
    <t>YWAM True Grace Food Bank</t>
  </si>
  <si>
    <t xml:space="preserve">open Sundays and Wednesdays 10am-1pm. 5615 30th Ave SE, Lacey, WA 98503. </t>
  </si>
  <si>
    <t>OPEN</t>
  </si>
  <si>
    <t>FYI</t>
  </si>
  <si>
    <t>FOOD BANK INFO</t>
  </si>
  <si>
    <t>All outpatient services are offered by telephone only. Clinicians are calling clients to arrange phone sessions.                                Intakes for new clients via telephone: call 888-445-8120 to schedule</t>
  </si>
  <si>
    <t>All outpatient services are offered by telephone only. Clinicians are calling clients to arrange phone sessions.                 Intakes for new clients via telephone: call 253-581-7020 to schedule</t>
  </si>
  <si>
    <t>Group/ in person sessions are Cancelled. • New or existing clients who are high-need or experiencing a crisis may still be seen in-person, by special arrangement. Please call 253-581-7020. • At Greater Lakes, clients who need to drop off paperwork, such as treatment verification notices, can do so at a wall-mounted drop box at Door 3 of the Main Building at 9330 59th Avenue SW in Lakewood.  • No changes to our inpatient, residential and crisis response services.</t>
  </si>
  <si>
    <t>Group/in person sesssions are cancelled. • New or existing clients who are high-need or experiencing a crisis may still be seen in-person, by special arrangement. Please call 888-445-8120.  • No changes to our inpatient, residential and crisis response services.</t>
  </si>
  <si>
    <t>https://www.seattle.gov/mayor/covid-19</t>
  </si>
  <si>
    <t>City of Seattle COVID Resource Links</t>
  </si>
  <si>
    <t>Spokane County Superior Court issued an emergency order that will temporarily halt the filing of all unlawful detainer actions (summons for evictions) until April 13. Rent is still due and must be paid.</t>
  </si>
  <si>
    <t>The Tenants Union walk-in tenant counseling clinics are temporarily suspended until after March 30. Tenants who need help can call Amber directly at 509-319-0009 from 1:30-3:30 p.m. on Mon /Wed &amp; 10:30 a.m. -12:30 p.m. on Thurs. Office available 509-464-7620. Building is closed but messages will be returned. Tenants can also email me directly at terria@tenantsunion.org    Our statewide hotline is still open at 206-723-0500.</t>
  </si>
  <si>
    <t>Spokane Tenants Union</t>
  </si>
  <si>
    <t>Tenants Union</t>
  </si>
  <si>
    <t>Statewide Hotline open at 206-723-0500</t>
  </si>
  <si>
    <t>online Family Support Group</t>
  </si>
  <si>
    <t>info@namitm.org- email for details</t>
  </si>
  <si>
    <t>NAMI of Thurston and Mason</t>
  </si>
  <si>
    <t>still doing client CE intakes. Requesting to be contacted via phone as much as possible as most of a client intake can be done over the phone, in efforts to connect with clients in need I have activated the emergency line for after hours and weekends (left). Documentation can be faxed to 360-427-3248 or emailed to crossroadshousing@hcc.net (no personal information via email). If phone communication is not possible, offer in person intakes on site or alternate locations. Funding available for Permament Supportive Housing</t>
  </si>
  <si>
    <t>Department of Commerce Housing Grants per County</t>
  </si>
  <si>
    <t>https://www.commerce.wa.gov/serving-communities/homelessness/</t>
  </si>
  <si>
    <t>Phone # (877) 501-2233</t>
  </si>
  <si>
    <t>Phone# (509) 325-6810
Thursday 9AM–5:45PM
Friday 9AM–4:15PM
Saturday Closed
Sunday Closed
Monday 9AM–4:15PM
Tuesday 9AM–5:45PM
Wednesday Closed</t>
  </si>
  <si>
    <t>(509)279-6055 (8:30am-4pm)</t>
  </si>
  <si>
    <t>(509)535-3155 (24hr)</t>
  </si>
  <si>
    <t>(509)467-7913 8am-5pm</t>
  </si>
  <si>
    <t>(509)232-5766</t>
  </si>
  <si>
    <t>(509)209-2750 (9am-5pm)</t>
  </si>
  <si>
    <t>(509)838-9348</t>
  </si>
  <si>
    <t>(509)534-2552</t>
  </si>
  <si>
    <t>(509)328-6702 (8am-4pm)</t>
  </si>
  <si>
    <t>(208)664-8347 (8am-4pm)</t>
  </si>
  <si>
    <t>(509)535-8510</t>
  </si>
  <si>
    <t xml:space="preserve"> Men (not in employment or recovery program) are being asked to exit the building during the day, 7 a.m. to 6 p.m. except for the medically fragile.   -    To-go lunch and dinners being served to the public from the East door of the men’s shelter.   -  Free clinics still operational for our checked-in guests.</t>
  </si>
  <si>
    <t>24hrs</t>
  </si>
  <si>
    <t>accepting new suboxone referrals</t>
  </si>
  <si>
    <t>(509)919-3362. 11am-6pm Mondays</t>
  </si>
  <si>
    <r>
      <t xml:space="preserve">Hours- </t>
    </r>
    <r>
      <rPr>
        <sz val="12"/>
        <rFont val="Times New Roman"/>
        <family val="1"/>
      </rPr>
      <t> 3:00 - 5:00 pm on Mon, Tues, Thurs, Fri   ;    3:00 - 7:00 pm on Wed</t>
    </r>
  </si>
  <si>
    <t>OFFICES OPEN</t>
  </si>
  <si>
    <t>House of Charity and accompanying food services</t>
  </si>
  <si>
    <t>(509)624-7821 7 days/ week 7:30am-12pm   ;   sleeping program 7pm-6:30am</t>
  </si>
  <si>
    <t>Family Promise of Spokane</t>
  </si>
  <si>
    <t>(509)747-5487 8am-4pm</t>
  </si>
  <si>
    <t>Women's Hearth</t>
  </si>
  <si>
    <t xml:space="preserve">No groups or classes. Only basic necessities; hygiene closet twice a day 10:30am/2pm, and showers. 
</t>
  </si>
  <si>
    <t>Open 8:30am – 4Pm Phone # (509) 455-4249</t>
  </si>
  <si>
    <t>Safe Families for Children</t>
  </si>
  <si>
    <t>844-244-1769</t>
  </si>
  <si>
    <t>Spokane Resource Center</t>
  </si>
  <si>
    <t>509-867-8188 (9am-5pm)</t>
  </si>
  <si>
    <t>Next Generation Zone</t>
  </si>
  <si>
    <t>(509)340-7800 (9am-5pm)</t>
  </si>
  <si>
    <t>Community Health Plan of Washington</t>
  </si>
  <si>
    <t>(206)521-8833</t>
  </si>
  <si>
    <t>Lutheran Community Services Northwest</t>
  </si>
  <si>
    <t>(509)747-8224 (8am-5pm ; Friday 8:30am-5pm)</t>
  </si>
  <si>
    <t>Disability Assistance Project</t>
  </si>
  <si>
    <t>(509)252-5053</t>
  </si>
  <si>
    <t>(509)867-3778 (11am-7pm)</t>
  </si>
  <si>
    <t xml:space="preserve">YWCA </t>
  </si>
  <si>
    <t>24-Hour Domestic Violence Helpline will remain available at 509-326-2255 or by email at help@ywcaspokane.org</t>
  </si>
  <si>
    <t>5177 Diversion</t>
  </si>
  <si>
    <t>(509)477-4608</t>
  </si>
  <si>
    <t>360-352-8596</t>
  </si>
  <si>
    <t>1505 4th Ave E, Olympia WA 98506 Wednesdays 5:30-8pm, Sunday 9am-1pm ;  Cold weather shelter (24 men/11 women, 1st come/1st served), help w/PSE bills</t>
  </si>
  <si>
    <t>North Mason Food Bank</t>
  </si>
  <si>
    <t>(360)275-4615   (Belfair, Grapeview, Tahula, Allyn)</t>
  </si>
  <si>
    <t>22471 WA-3 Belfair, WA 98528  ;  TUES 10am-1:45pm, W 1pm-4:45pm; THUR 2pm-5:45pm (need proof of physical address)</t>
  </si>
  <si>
    <t>Love Inc</t>
  </si>
  <si>
    <t>360-463-5683, loveinc.office@hcc.net</t>
  </si>
  <si>
    <t>CLOSED to in person. checking emails and voicemails Tues-Thurs 10am-3pm.  https://www.loveincofmasoncounty.org/</t>
  </si>
  <si>
    <t>see resource link. Virtual parenting support groups. Parent Support Phone Line M-F 10am-5pm: 360-754-7619  ; TEXT 360-402-4924</t>
  </si>
  <si>
    <t>Worksource Hot Jobs Link</t>
  </si>
  <si>
    <t>http://www.worksourceskc.org/critical-job-opportunities.</t>
  </si>
  <si>
    <t>Multiservice Center Federal Way</t>
  </si>
  <si>
    <t xml:space="preserve">Closed all services except the food bank. Those seeking food assistance should call in advance to find times to pick up a pre-packed box. For employment services (WorkSource) individuals should call the office at 253-838-6810 to set up a phone appointment. </t>
  </si>
  <si>
    <t>Seattle Night Watch</t>
  </si>
  <si>
    <t>https://www.seattlenightwatch.org/</t>
  </si>
  <si>
    <t>DSHS- CSO</t>
  </si>
  <si>
    <t xml:space="preserve">CLOSED to in person. Limited in person visits </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</si>
</sst>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b/>
      <sz val="12"/>
      <name val="Calibri"/>
      <family val="2"/>
      <scheme val="minor"/>
    </font>
    <font>
      <u/>
      <sz val="12"/>
      <name val="Calibri"/>
      <family val="2"/>
      <scheme val="minor"/>
    </font>
    <font>
      <sz val="12"/>
      <name val="Calibri"/>
      <family val="2"/>
      <scheme val="minor"/>
    </font>
    <font>
      <b/>
      <sz val="12"/>
      <color theme="1"/>
      <name val="Calibri"/>
      <family val="2"/>
      <scheme val="minor"/>
    </font>
    <font>
      <sz val="11"/>
      <name val="Calibri"/>
      <family val="2"/>
      <scheme val="minor"/>
    </font>
    <font>
      <u/>
      <sz val="12"/>
      <color theme="10"/>
      <name val="Calibri"/>
      <family val="2"/>
      <scheme val="minor"/>
    </font>
    <font>
      <b/>
      <sz val="11"/>
      <name val="Calibri"/>
      <family val="2"/>
      <scheme val="minor"/>
    </font>
    <font>
      <sz val="11"/>
      <name val="Calibri"/>
      <family val="2"/>
    </font>
    <font>
      <sz val="10"/>
      <color theme="1"/>
      <name val="Arial"/>
      <family val="2"/>
    </font>
    <font>
      <sz val="11"/>
      <color rgb="FF202124"/>
      <name val="Roboto"/>
    </font>
    <font>
      <u/>
      <sz val="10"/>
      <color rgb="FF0000FF"/>
      <name val="Arial"/>
      <family val="2"/>
    </font>
    <font>
      <sz val="10"/>
      <name val="Arial"/>
      <family val="2"/>
    </font>
    <font>
      <sz val="12"/>
      <color theme="10"/>
      <name val="Calibri"/>
      <family val="2"/>
      <scheme val="minor"/>
    </font>
    <font>
      <sz val="12"/>
      <name val="Times New Roman"/>
      <family val="1"/>
    </font>
    <font>
      <sz val="12"/>
      <color rgb="FF23221F"/>
      <name val="Calibri"/>
      <family val="2"/>
      <scheme val="minor"/>
    </font>
    <font>
      <sz val="8.8000000000000007"/>
      <color theme="1"/>
      <name val="Arial"/>
      <family val="2"/>
    </font>
    <font>
      <sz val="12"/>
      <name val="Calibri"/>
      <scheme val="minor"/>
    </font>
    <font>
      <sz val="11"/>
      <color rgb="FF212121"/>
      <name val="Calibri"/>
      <family val="2"/>
    </font>
    <font>
      <sz val="12"/>
      <color rgb="FF000000"/>
      <name val="Calibri"/>
      <family val="2"/>
      <scheme val="minor"/>
    </font>
    <font>
      <b/>
      <u/>
      <sz val="12"/>
      <name val="Calibri"/>
      <family val="2"/>
      <scheme val="minor"/>
    </font>
    <font>
      <sz val="12"/>
      <color theme="1"/>
      <name val="Times New Roman"/>
      <family val="1"/>
    </font>
    <font>
      <sz val="12"/>
      <color rgb="FF222222"/>
      <name val="Arial"/>
      <family val="2"/>
    </font>
  </fonts>
  <fills count="5">
    <fill>
      <patternFill patternType="none"/>
    </fill>
    <fill>
      <patternFill patternType="gray125"/>
    </fill>
    <fill>
      <patternFill patternType="solid">
        <fgColor rgb="FFFFFFFF"/>
        <bgColor rgb="FFFFFFFF"/>
      </patternFill>
    </fill>
    <fill>
      <patternFill patternType="solid">
        <fgColor rgb="FF92D050"/>
        <bgColor indexed="64"/>
      </patternFill>
    </fill>
    <fill>
      <patternFill patternType="solid">
        <fgColor rgb="FFFFFF00"/>
        <bgColor indexed="64"/>
      </patternFill>
    </fill>
  </fills>
  <borders count="3">
    <border>
      <left/>
      <right/>
      <top/>
      <bottom/>
      <diagonal/>
    </border>
    <border>
      <left/>
      <right/>
      <top style="thin">
        <color theme="8"/>
      </top>
      <bottom style="thin">
        <color theme="8"/>
      </bottom>
      <diagonal/>
    </border>
    <border>
      <left style="thin">
        <color indexed="64"/>
      </left>
      <right style="thin">
        <color indexed="64"/>
      </right>
      <top style="medium">
        <color indexed="64"/>
      </top>
      <bottom style="dashed">
        <color indexed="64"/>
      </bottom>
      <diagonal/>
    </border>
  </borders>
  <cellStyleXfs count="2">
    <xf numFmtId="0" fontId="0" fillId="0" borderId="0"/>
    <xf numFmtId="0" fontId="2" fillId="0" borderId="0" applyNumberFormat="0" applyFill="0" applyBorder="0" applyAlignment="0" applyProtection="0"/>
  </cellStyleXfs>
  <cellXfs count="117">
    <xf numFmtId="0" fontId="0" fillId="0" borderId="0" xfId="0"/>
    <xf numFmtId="0" fontId="1" fillId="0" borderId="0" xfId="0" applyFont="1"/>
    <xf numFmtId="0" fontId="0" fillId="0" borderId="0" xfId="0" applyAlignment="1">
      <alignment wrapText="1"/>
    </xf>
    <xf numFmtId="0" fontId="3" fillId="0" borderId="0" xfId="0" applyFont="1"/>
    <xf numFmtId="0" fontId="4" fillId="0" borderId="0" xfId="0" applyFont="1" applyAlignment="1">
      <alignment wrapText="1"/>
    </xf>
    <xf numFmtId="0" fontId="4" fillId="0" borderId="0" xfId="0" applyFont="1"/>
    <xf numFmtId="0" fontId="5" fillId="0" borderId="0" xfId="1" applyFont="1" applyAlignment="1">
      <alignment wrapText="1"/>
    </xf>
    <xf numFmtId="0" fontId="5" fillId="0" borderId="0" xfId="1" applyFont="1"/>
    <xf numFmtId="0" fontId="6" fillId="0" borderId="0" xfId="0" applyFont="1"/>
    <xf numFmtId="14" fontId="5" fillId="0" borderId="0" xfId="1" applyNumberFormat="1" applyFont="1" applyAlignment="1">
      <alignment horizontal="left" wrapText="1"/>
    </xf>
    <xf numFmtId="0" fontId="6" fillId="0" borderId="0" xfId="0" applyFont="1" applyAlignment="1">
      <alignment horizontal="left"/>
    </xf>
    <xf numFmtId="0" fontId="4" fillId="0" borderId="1" xfId="0" applyFont="1" applyBorder="1" applyAlignment="1">
      <alignment wrapText="1"/>
    </xf>
    <xf numFmtId="0" fontId="7" fillId="0" borderId="0" xfId="0" applyFont="1"/>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wrapText="1"/>
    </xf>
    <xf numFmtId="0" fontId="9" fillId="0" borderId="0" xfId="1" applyFont="1" applyAlignment="1">
      <alignment vertical="center"/>
    </xf>
    <xf numFmtId="0" fontId="2" fillId="0" borderId="0" xfId="1" applyAlignment="1">
      <alignment wrapText="1"/>
    </xf>
    <xf numFmtId="0" fontId="4" fillId="0" borderId="1" xfId="0" applyFont="1" applyBorder="1" applyAlignment="1">
      <alignment vertical="center" wrapText="1"/>
    </xf>
    <xf numFmtId="0" fontId="6" fillId="0" borderId="0" xfId="1" applyFont="1" applyAlignment="1">
      <alignment vertical="center"/>
    </xf>
    <xf numFmtId="0" fontId="10" fillId="0" borderId="0" xfId="0" applyFont="1"/>
    <xf numFmtId="0" fontId="8" fillId="0" borderId="0" xfId="0" applyFont="1"/>
    <xf numFmtId="0" fontId="9" fillId="0" borderId="0" xfId="1" applyFont="1" applyAlignment="1">
      <alignment wrapText="1"/>
    </xf>
    <xf numFmtId="0" fontId="9" fillId="0" borderId="0" xfId="1" applyFont="1" applyAlignment="1">
      <alignment vertical="center" wrapText="1"/>
    </xf>
    <xf numFmtId="14" fontId="0" fillId="0" borderId="0" xfId="0" applyNumberFormat="1"/>
    <xf numFmtId="14" fontId="3" fillId="0" borderId="0" xfId="0" applyNumberFormat="1" applyFont="1"/>
    <xf numFmtId="0" fontId="4"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wrapText="1"/>
    </xf>
    <xf numFmtId="14" fontId="6" fillId="0" borderId="0" xfId="0" applyNumberFormat="1" applyFont="1"/>
    <xf numFmtId="0" fontId="5" fillId="0" borderId="0" xfId="1" applyFont="1" applyAlignment="1">
      <alignment vertical="center" wrapText="1"/>
    </xf>
    <xf numFmtId="0" fontId="5" fillId="0" borderId="0" xfId="1" applyFont="1" applyAlignment="1">
      <alignment vertical="center"/>
    </xf>
    <xf numFmtId="0" fontId="4" fillId="0" borderId="0" xfId="0" applyFont="1" applyAlignment="1">
      <alignment vertical="center" wrapText="1"/>
    </xf>
    <xf numFmtId="0" fontId="8" fillId="0" borderId="0" xfId="0" applyFont="1" applyAlignment="1">
      <alignment wrapText="1"/>
    </xf>
    <xf numFmtId="14" fontId="8" fillId="0" borderId="0" xfId="0" applyNumberFormat="1" applyFont="1"/>
    <xf numFmtId="0" fontId="11" fillId="0" borderId="0" xfId="0" applyFont="1" applyAlignment="1">
      <alignment wrapText="1"/>
    </xf>
    <xf numFmtId="0" fontId="12" fillId="0" borderId="0" xfId="0" applyFont="1" applyAlignment="1">
      <alignment wrapText="1"/>
    </xf>
    <xf numFmtId="0" fontId="13" fillId="2" borderId="0" xfId="0" applyFont="1" applyFill="1" applyAlignment="1">
      <alignment wrapText="1"/>
    </xf>
    <xf numFmtId="0" fontId="14" fillId="0" borderId="0" xfId="0" applyFont="1" applyAlignment="1">
      <alignment wrapText="1"/>
    </xf>
    <xf numFmtId="0" fontId="15" fillId="0" borderId="0" xfId="0" applyFont="1" applyAlignment="1">
      <alignment wrapText="1"/>
    </xf>
    <xf numFmtId="0" fontId="6" fillId="0" borderId="0" xfId="0" applyFont="1" applyFill="1" applyAlignment="1">
      <alignment wrapText="1"/>
    </xf>
    <xf numFmtId="0" fontId="6" fillId="0" borderId="0" xfId="0" applyFont="1" applyFill="1"/>
    <xf numFmtId="0" fontId="5" fillId="0" borderId="0" xfId="1" applyFont="1" applyFill="1" applyAlignment="1">
      <alignment wrapText="1"/>
    </xf>
    <xf numFmtId="0" fontId="6" fillId="0" borderId="0" xfId="0" applyFont="1" applyFill="1" applyAlignment="1">
      <alignment vertical="center" wrapText="1"/>
    </xf>
    <xf numFmtId="0" fontId="5" fillId="0" borderId="0" xfId="1" applyFont="1" applyFill="1" applyAlignment="1">
      <alignment vertical="center" wrapText="1"/>
    </xf>
    <xf numFmtId="14" fontId="6" fillId="0" borderId="0" xfId="0" applyNumberFormat="1" applyFont="1" applyFill="1"/>
    <xf numFmtId="14" fontId="6" fillId="0" borderId="0" xfId="0" applyNumberFormat="1" applyFont="1" applyFill="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14" fontId="6" fillId="0" borderId="0" xfId="0" applyNumberFormat="1" applyFont="1" applyFill="1" applyAlignment="1">
      <alignment vertical="center" wrapText="1"/>
    </xf>
    <xf numFmtId="0" fontId="6" fillId="0" borderId="0" xfId="0" applyFont="1" applyFill="1" applyAlignment="1">
      <alignment horizontal="left" vertical="center" wrapText="1"/>
    </xf>
    <xf numFmtId="0" fontId="4" fillId="3" borderId="0" xfId="0" applyFont="1" applyFill="1"/>
    <xf numFmtId="14" fontId="4" fillId="3" borderId="0" xfId="0" applyNumberFormat="1" applyFont="1" applyFill="1"/>
    <xf numFmtId="0" fontId="3" fillId="3" borderId="0" xfId="0" applyFont="1" applyFill="1"/>
    <xf numFmtId="0" fontId="4" fillId="4" borderId="0" xfId="0" applyFont="1" applyFill="1"/>
    <xf numFmtId="0" fontId="3" fillId="4" borderId="0" xfId="0" applyFont="1" applyFill="1"/>
    <xf numFmtId="0" fontId="4" fillId="3" borderId="0" xfId="0" applyFont="1" applyFill="1" applyAlignment="1">
      <alignment wrapText="1"/>
    </xf>
    <xf numFmtId="0" fontId="5" fillId="3" borderId="0" xfId="1" applyFont="1" applyFill="1" applyAlignment="1">
      <alignment vertical="center" wrapText="1"/>
    </xf>
    <xf numFmtId="0" fontId="6" fillId="3" borderId="0" xfId="0" applyFont="1" applyFill="1"/>
    <xf numFmtId="0" fontId="6" fillId="0" borderId="0" xfId="1" applyFont="1" applyFill="1" applyAlignment="1">
      <alignment vertical="center" wrapText="1"/>
    </xf>
    <xf numFmtId="0" fontId="6" fillId="0" borderId="0" xfId="1" applyFont="1" applyAlignment="1">
      <alignment vertical="center" wrapText="1"/>
    </xf>
    <xf numFmtId="0" fontId="6" fillId="0" borderId="0" xfId="1" applyFont="1" applyBorder="1" applyAlignment="1">
      <alignment vertical="center" wrapText="1"/>
    </xf>
    <xf numFmtId="0" fontId="5" fillId="0" borderId="0" xfId="1" applyFont="1" applyBorder="1" applyAlignment="1">
      <alignment vertical="center" wrapText="1"/>
    </xf>
    <xf numFmtId="0" fontId="6" fillId="0" borderId="0" xfId="1" applyFont="1" applyAlignment="1">
      <alignment wrapText="1"/>
    </xf>
    <xf numFmtId="0" fontId="17" fillId="0" borderId="0" xfId="0" applyFont="1" applyAlignment="1">
      <alignment vertical="center" wrapText="1"/>
    </xf>
    <xf numFmtId="0" fontId="4" fillId="3" borderId="0" xfId="0" applyFont="1" applyFill="1" applyAlignment="1">
      <alignment vertical="center" wrapText="1"/>
    </xf>
    <xf numFmtId="0" fontId="6" fillId="3" borderId="0" xfId="0" applyFont="1" applyFill="1" applyAlignment="1">
      <alignment vertical="center" wrapText="1"/>
    </xf>
    <xf numFmtId="0" fontId="6" fillId="0" borderId="0" xfId="0" applyFont="1" applyBorder="1" applyAlignment="1">
      <alignment vertical="center" wrapText="1"/>
    </xf>
    <xf numFmtId="0" fontId="6" fillId="4" borderId="0" xfId="0" applyFont="1" applyFill="1" applyAlignment="1">
      <alignment vertical="center" wrapText="1"/>
    </xf>
    <xf numFmtId="0" fontId="6" fillId="4" borderId="0" xfId="0" applyFont="1" applyFill="1" applyAlignment="1">
      <alignment vertical="center"/>
    </xf>
    <xf numFmtId="0" fontId="6" fillId="4" borderId="0" xfId="0" applyFont="1" applyFill="1"/>
    <xf numFmtId="0" fontId="5" fillId="4" borderId="0" xfId="1" applyFont="1" applyFill="1" applyBorder="1" applyAlignment="1">
      <alignment vertical="center" wrapText="1"/>
    </xf>
    <xf numFmtId="0" fontId="4" fillId="4" borderId="0" xfId="0" applyFont="1" applyFill="1" applyAlignment="1">
      <alignment vertical="center"/>
    </xf>
    <xf numFmtId="0" fontId="6" fillId="4" borderId="0" xfId="0" applyFont="1" applyFill="1" applyAlignment="1">
      <alignment wrapText="1"/>
    </xf>
    <xf numFmtId="0" fontId="18" fillId="4" borderId="0" xfId="0" applyFont="1" applyFill="1"/>
    <xf numFmtId="14" fontId="6" fillId="4" borderId="0" xfId="0" applyNumberFormat="1" applyFont="1" applyFill="1"/>
    <xf numFmtId="0" fontId="6" fillId="4" borderId="0" xfId="0" applyFont="1" applyFill="1" applyBorder="1" applyAlignment="1">
      <alignment vertical="center" wrapText="1"/>
    </xf>
    <xf numFmtId="0" fontId="7" fillId="4" borderId="0" xfId="0" applyFont="1" applyFill="1"/>
    <xf numFmtId="0" fontId="4" fillId="0" borderId="0" xfId="0" applyFont="1" applyBorder="1" applyAlignment="1">
      <alignment wrapText="1"/>
    </xf>
    <xf numFmtId="0" fontId="5" fillId="4" borderId="0" xfId="1" applyFont="1" applyFill="1"/>
    <xf numFmtId="0" fontId="0" fillId="4" borderId="0" xfId="0" applyFill="1"/>
    <xf numFmtId="0" fontId="5" fillId="4" borderId="0" xfId="1" applyFont="1" applyFill="1" applyAlignment="1">
      <alignment vertical="center" wrapText="1"/>
    </xf>
    <xf numFmtId="0" fontId="6" fillId="0" borderId="0" xfId="0" applyFont="1" applyAlignment="1">
      <alignment horizontal="center" vertical="center" wrapText="1"/>
    </xf>
    <xf numFmtId="0" fontId="7" fillId="4" borderId="0" xfId="0" applyFont="1" applyFill="1" applyAlignment="1">
      <alignment wrapText="1"/>
    </xf>
    <xf numFmtId="0" fontId="7" fillId="4" borderId="0" xfId="0" applyFont="1" applyFill="1" applyAlignment="1"/>
    <xf numFmtId="14" fontId="4" fillId="0" borderId="0" xfId="0" applyNumberFormat="1" applyFont="1" applyAlignment="1">
      <alignment horizontal="left" vertical="center"/>
    </xf>
    <xf numFmtId="14" fontId="6" fillId="4" borderId="0" xfId="0" applyNumberFormat="1" applyFont="1" applyFill="1" applyAlignment="1">
      <alignment horizontal="left" vertical="center"/>
    </xf>
    <xf numFmtId="14" fontId="6" fillId="0" borderId="0" xfId="0" applyNumberFormat="1" applyFont="1" applyAlignment="1">
      <alignment horizontal="left" vertical="center"/>
    </xf>
    <xf numFmtId="14" fontId="3" fillId="0" borderId="0" xfId="0" applyNumberFormat="1" applyFont="1" applyAlignment="1">
      <alignment horizontal="left" vertical="center"/>
    </xf>
    <xf numFmtId="0" fontId="2" fillId="4" borderId="0" xfId="1" applyFill="1" applyAlignment="1">
      <alignment vertical="center" wrapText="1"/>
    </xf>
    <xf numFmtId="0" fontId="20" fillId="0" borderId="0" xfId="1" applyFont="1" applyAlignment="1">
      <alignment vertical="center" wrapText="1"/>
    </xf>
    <xf numFmtId="0" fontId="20" fillId="0" borderId="0" xfId="0" applyFont="1"/>
    <xf numFmtId="0" fontId="20" fillId="0" borderId="0" xfId="0" applyFont="1" applyAlignment="1">
      <alignment wrapText="1"/>
    </xf>
    <xf numFmtId="14" fontId="20" fillId="0" borderId="0" xfId="0" applyNumberFormat="1" applyFont="1"/>
    <xf numFmtId="0" fontId="20" fillId="0" borderId="0" xfId="0" applyFont="1" applyFill="1" applyAlignment="1">
      <alignment wrapText="1"/>
    </xf>
    <xf numFmtId="0" fontId="20" fillId="0" borderId="0" xfId="0" applyFont="1" applyFill="1"/>
    <xf numFmtId="14" fontId="20" fillId="0" borderId="0" xfId="0" applyNumberFormat="1" applyFont="1" applyFill="1"/>
    <xf numFmtId="0" fontId="2" fillId="0" borderId="0" xfId="1" applyFill="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1" fillId="3" borderId="0" xfId="0" applyFont="1" applyFill="1"/>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24" fillId="0" borderId="0" xfId="0" applyFont="1" applyAlignment="1">
      <alignment vertical="center" wrapText="1"/>
    </xf>
    <xf numFmtId="0" fontId="19" fillId="0" borderId="0" xfId="0" applyFont="1"/>
    <xf numFmtId="0" fontId="20" fillId="0" borderId="0" xfId="0" applyFont="1" applyAlignment="1">
      <alignment vertical="center" wrapText="1"/>
    </xf>
    <xf numFmtId="0" fontId="2" fillId="0" borderId="0" xfId="1"/>
    <xf numFmtId="0" fontId="9" fillId="4" borderId="0" xfId="1" applyFont="1" applyFill="1" applyAlignment="1">
      <alignment vertical="center" wrapText="1"/>
    </xf>
    <xf numFmtId="0" fontId="25" fillId="4" borderId="0" xfId="0" applyFont="1" applyFill="1" applyAlignment="1">
      <alignment wrapText="1"/>
    </xf>
    <xf numFmtId="0" fontId="6" fillId="0" borderId="2" xfId="0" applyFont="1" applyBorder="1" applyAlignment="1">
      <alignment vertical="top" wrapText="1"/>
    </xf>
    <xf numFmtId="0" fontId="6" fillId="0" borderId="2" xfId="0" applyFont="1" applyBorder="1" applyAlignment="1">
      <alignment vertical="center" wrapText="1"/>
    </xf>
    <xf numFmtId="0" fontId="23" fillId="3" borderId="0" xfId="1" applyFont="1" applyFill="1" applyAlignment="1">
      <alignment vertical="center" wrapText="1"/>
    </xf>
    <xf numFmtId="0" fontId="6" fillId="0" borderId="0" xfId="1" applyFont="1" applyFill="1" applyAlignment="1">
      <alignment wrapText="1"/>
    </xf>
    <xf numFmtId="0" fontId="4" fillId="0" borderId="0" xfId="1" applyFont="1" applyAlignment="1">
      <alignment wrapText="1"/>
    </xf>
  </cellXfs>
  <cellStyles count="2">
    <cellStyle name="Hyperlink" xfId="1" builtinId="8"/>
    <cellStyle name="Normal" xfId="0" builtinId="0"/>
  </cellStyles>
  <dxfs count="88">
    <dxf>
      <font>
        <b val="0"/>
        <i val="0"/>
        <strike val="0"/>
        <condense val="0"/>
        <extend val="0"/>
        <outline val="0"/>
        <shadow val="0"/>
        <u val="none"/>
        <vertAlign val="baseline"/>
        <sz val="12"/>
        <color auto="1"/>
        <name val="Calibri"/>
        <scheme val="minor"/>
      </font>
      <numFmt numFmtId="19" formatCode="m/d/yyyy"/>
      <fill>
        <patternFill patternType="none">
          <bgColor auto="1"/>
        </patternFill>
      </fill>
    </dxf>
    <dxf>
      <font>
        <b val="0"/>
        <i val="0"/>
        <strike val="0"/>
        <condense val="0"/>
        <extend val="0"/>
        <outline val="0"/>
        <shadow val="0"/>
        <u val="none"/>
        <vertAlign val="baseline"/>
        <sz val="12"/>
        <color auto="1"/>
        <name val="Calibri"/>
        <scheme val="minor"/>
      </font>
      <fill>
        <patternFill patternType="none">
          <bgColor auto="1"/>
        </patternFill>
      </fill>
    </dxf>
    <dxf>
      <font>
        <b val="0"/>
        <i val="0"/>
        <strike val="0"/>
        <condense val="0"/>
        <extend val="0"/>
        <outline val="0"/>
        <shadow val="0"/>
        <u val="none"/>
        <vertAlign val="baseline"/>
        <sz val="12"/>
        <color auto="1"/>
        <name val="Calibri"/>
        <scheme val="minor"/>
      </font>
      <fill>
        <patternFill patternType="none">
          <bgColor auto="1"/>
        </patternFill>
      </fill>
    </dxf>
    <dxf>
      <font>
        <b val="0"/>
        <i val="0"/>
        <strike val="0"/>
        <condense val="0"/>
        <extend val="0"/>
        <outline val="0"/>
        <shadow val="0"/>
        <u val="none"/>
        <vertAlign val="baseline"/>
        <sz val="12"/>
        <color auto="1"/>
        <name val="Calibri"/>
        <scheme val="minor"/>
      </font>
      <fill>
        <patternFill patternType="none">
          <bgColor auto="1"/>
        </patternFill>
      </fill>
    </dxf>
    <dxf>
      <font>
        <b val="0"/>
        <i val="0"/>
        <strike val="0"/>
        <condense val="0"/>
        <extend val="0"/>
        <outline val="0"/>
        <shadow val="0"/>
        <u val="none"/>
        <vertAlign val="baseline"/>
        <sz val="12"/>
        <color auto="1"/>
        <name val="Calibri"/>
        <scheme val="minor"/>
      </font>
      <fill>
        <patternFill patternType="none">
          <bgColor auto="1"/>
        </patternFill>
      </fill>
    </dxf>
    <dxf>
      <font>
        <strike val="0"/>
        <outline val="0"/>
        <shadow val="0"/>
        <vertAlign val="baseline"/>
        <sz val="12"/>
        <color auto="1"/>
        <name val="Calibri"/>
        <scheme val="minor"/>
      </font>
    </dxf>
    <dxf>
      <font>
        <b val="0"/>
        <i val="0"/>
        <strike val="0"/>
        <condense val="0"/>
        <extend val="0"/>
        <outline val="0"/>
        <shadow val="0"/>
        <u/>
        <vertAlign val="baseline"/>
        <sz val="12"/>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2"/>
        <color auto="1"/>
        <name val="Calibri"/>
        <scheme val="minor"/>
      </font>
    </dxf>
    <dxf>
      <font>
        <strike val="0"/>
        <outline val="0"/>
        <shadow val="0"/>
        <vertAlign val="baseline"/>
        <sz val="12"/>
        <color auto="1"/>
        <name val="Calibri"/>
        <scheme val="minor"/>
      </font>
      <alignment horizontal="general" vertical="center" textRotation="0" wrapText="1" indent="0" justifyLastLine="0" shrinkToFit="0" readingOrder="0"/>
    </dxf>
    <dxf>
      <font>
        <strike val="0"/>
        <outline val="0"/>
        <shadow val="0"/>
        <vertAlign val="baseline"/>
        <sz val="12"/>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2"/>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2"/>
        <color auto="1"/>
        <name val="Calibri"/>
        <scheme val="minor"/>
      </font>
      <alignment horizontal="general" vertical="center" textRotation="0" wrapText="1" indent="0" justifyLastLine="0" shrinkToFit="0" readingOrder="0"/>
    </dxf>
    <dxf>
      <font>
        <strike val="0"/>
        <outline val="0"/>
        <shadow val="0"/>
        <vertAlign val="baseline"/>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border outline="0">
        <bottom style="thin">
          <color theme="4"/>
        </bottom>
      </border>
    </dxf>
    <dxf>
      <font>
        <strike val="0"/>
        <outline val="0"/>
        <shadow val="0"/>
        <vertAlign val="baseline"/>
        <sz val="12"/>
        <color auto="1"/>
        <name val="Calibri"/>
        <scheme val="minor"/>
      </font>
    </dxf>
    <dxf>
      <font>
        <strike val="0"/>
        <outline val="0"/>
        <shadow val="0"/>
        <vertAlign val="baseline"/>
        <sz val="12"/>
        <color auto="1"/>
        <name val="Calibri"/>
        <scheme val="minor"/>
      </font>
    </dxf>
    <dxf>
      <font>
        <b val="0"/>
        <i val="0"/>
        <strike val="0"/>
        <condense val="0"/>
        <extend val="0"/>
        <outline val="0"/>
        <shadow val="0"/>
        <u val="none"/>
        <vertAlign val="baseline"/>
        <sz val="12"/>
        <color auto="1"/>
        <name val="Calibri"/>
        <scheme val="minor"/>
      </font>
      <alignment horizontal="general" vertical="center" textRotation="0" wrapText="1" indent="0" justifyLastLine="0" shrinkToFit="0" readingOrder="0"/>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color auto="1"/>
        <name val="Calibri"/>
        <scheme val="minor"/>
      </font>
    </dxf>
    <dxf>
      <font>
        <strike val="0"/>
        <outline val="0"/>
        <shadow val="0"/>
        <vertAlign val="baseline"/>
        <color auto="1"/>
        <name val="Calibri"/>
        <scheme val="minor"/>
      </font>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dxf>
    <dxf>
      <font>
        <strike val="0"/>
        <outline val="0"/>
        <shadow val="0"/>
        <vertAlign val="baseline"/>
        <color auto="1"/>
        <name val="Calibri"/>
        <scheme val="minor"/>
      </font>
    </dxf>
    <dxf>
      <font>
        <strike val="0"/>
        <outline val="0"/>
        <shadow val="0"/>
        <vertAlign val="baseline"/>
        <color auto="1"/>
        <name val="Calibri"/>
        <scheme val="minor"/>
      </font>
    </dxf>
    <dxf>
      <font>
        <strike val="0"/>
        <outline val="0"/>
        <shadow val="0"/>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none"/>
      </font>
    </dxf>
    <dxf>
      <font>
        <strike val="0"/>
        <outline val="0"/>
        <shadow val="0"/>
        <u val="none"/>
        <vertAlign val="baseline"/>
        <color auto="1"/>
        <name val="Calibri"/>
        <scheme val="minor"/>
      </font>
    </dxf>
    <dxf>
      <font>
        <b val="0"/>
        <i val="0"/>
        <strike val="0"/>
        <condense val="0"/>
        <extend val="0"/>
        <outline val="0"/>
        <shadow val="0"/>
        <u val="none"/>
        <vertAlign val="baseline"/>
        <sz val="12"/>
        <color auto="1"/>
        <name val="Calibri"/>
        <scheme val="minor"/>
      </font>
      <numFmt numFmtId="19" formatCode="m/d/yyyy"/>
    </dxf>
    <dxf>
      <font>
        <b val="0"/>
        <i val="0"/>
        <strike val="0"/>
        <condense val="0"/>
        <extend val="0"/>
        <outline val="0"/>
        <shadow val="0"/>
        <u val="none"/>
        <vertAlign val="baseline"/>
        <sz val="12"/>
        <color auto="1"/>
        <name val="Calibri"/>
        <scheme val="minor"/>
      </font>
      <alignment horizontal="general" textRotation="0" wrapText="1" indent="0" justifyLastLine="0" shrinkToFit="0" readingOrder="0"/>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alignment horizontal="general" textRotation="0" wrapText="1" indent="0" justifyLastLine="0" shrinkToFit="0" readingOrder="0"/>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none"/>
      </font>
    </dxf>
    <dxf>
      <font>
        <strike val="0"/>
        <outline val="0"/>
        <shadow val="0"/>
        <u val="none"/>
        <vertAlign val="baseline"/>
        <color auto="1"/>
        <name val="Calibri"/>
        <scheme val="minor"/>
      </font>
    </dxf>
    <dxf>
      <font>
        <strike val="0"/>
        <outline val="0"/>
        <shadow val="0"/>
        <vertAlign val="baseline"/>
        <color auto="1"/>
        <name val="Calibri"/>
        <scheme val="minor"/>
      </font>
    </dxf>
    <dxf>
      <font>
        <strike val="0"/>
        <outline val="0"/>
        <shadow val="0"/>
        <vertAlign val="baseline"/>
        <color auto="1"/>
        <name val="Calibri"/>
        <scheme val="minor"/>
      </font>
    </dxf>
    <dxf>
      <font>
        <strike val="0"/>
        <outline val="0"/>
        <shadow val="0"/>
        <vertAlign val="baseline"/>
        <color auto="1"/>
        <name val="Calibri"/>
        <scheme val="minor"/>
      </font>
    </dxf>
    <dxf>
      <font>
        <strike val="0"/>
        <outline val="0"/>
        <shadow val="0"/>
        <vertAlign val="baseline"/>
        <color auto="1"/>
        <name val="Calibri"/>
        <scheme val="minor"/>
      </font>
    </dxf>
    <dxf>
      <font>
        <strike val="0"/>
        <outline val="0"/>
        <shadow val="0"/>
        <vertAlign val="baseline"/>
        <color auto="1"/>
        <name val="Calibri"/>
        <scheme val="minor"/>
      </font>
    </dxf>
    <dxf>
      <font>
        <strike val="0"/>
        <outline val="0"/>
        <shadow val="0"/>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none"/>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2"/>
        <color auto="1"/>
        <name val="Calibri"/>
        <scheme val="minor"/>
      </font>
      <numFmt numFmtId="19" formatCode="m/d/yyyy"/>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dxf>
    <dxf>
      <font>
        <strike val="0"/>
        <outline val="0"/>
        <shadow val="0"/>
        <vertAlign val="baseline"/>
        <sz val="12"/>
        <color auto="1"/>
        <name val="Calibri"/>
        <scheme val="minor"/>
      </font>
      <alignment horizontal="general" textRotation="0" wrapText="1" indent="0" justifyLastLine="0" shrinkToFit="0" readingOrder="0"/>
    </dxf>
    <dxf>
      <font>
        <b val="0"/>
        <i val="0"/>
        <strike val="0"/>
        <condense val="0"/>
        <extend val="0"/>
        <outline val="0"/>
        <shadow val="0"/>
        <u val="none"/>
        <vertAlign val="baseline"/>
        <sz val="12"/>
        <color auto="1"/>
        <name val="Calibri"/>
        <scheme val="minor"/>
      </font>
      <alignment horizontal="general" vertical="center" textRotation="0" wrapText="1" indent="0" justifyLastLine="0" shrinkToFit="0" readingOrder="0"/>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dxf>
    <dxf>
      <font>
        <strike val="0"/>
        <outline val="0"/>
        <shadow val="0"/>
        <vertAlign val="baseline"/>
        <sz val="12"/>
        <color auto="1"/>
        <name val="Calibri"/>
        <scheme val="minor"/>
      </font>
      <alignment horizontal="general" vertical="bottom" textRotation="0" wrapText="1" indent="0" justifyLastLine="0" shrinkToFit="0" readingOrder="0"/>
    </dxf>
    <dxf>
      <font>
        <strike val="0"/>
        <outline val="0"/>
        <shadow val="0"/>
        <vertAlign val="baseline"/>
        <sz val="12"/>
        <color auto="1"/>
        <name val="Calibri"/>
        <scheme val="minor"/>
      </font>
    </dxf>
    <dxf>
      <font>
        <strike val="0"/>
        <outline val="0"/>
        <shadow val="0"/>
        <u val="none"/>
        <vertAlign val="baseline"/>
        <sz val="12"/>
        <color auto="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https://apps.leg.wa.gov/WAC/default.aspx?cite=246-869-105" TargetMode="External"/></Relationships>
</file>

<file path=xl/drawings/drawing1.xml><?xml version="1.0" encoding="utf-8"?>
<xdr:wsDr xmlns:xdr="http://schemas.openxmlformats.org/drawingml/2006/spreadsheetDrawing" xmlns:a="http://schemas.openxmlformats.org/drawingml/2006/main">
  <xdr:oneCellAnchor>
    <xdr:from>
      <xdr:col>2</xdr:col>
      <xdr:colOff>236220</xdr:colOff>
      <xdr:row>0</xdr:row>
      <xdr:rowOff>190500</xdr:rowOff>
    </xdr:from>
    <xdr:ext cx="5593080" cy="4808220"/>
    <xdr:sp macro="" textlink="">
      <xdr:nvSpPr>
        <xdr:cNvPr id="2" name="TextBox 1"/>
        <xdr:cNvSpPr txBox="1"/>
      </xdr:nvSpPr>
      <xdr:spPr>
        <a:xfrm>
          <a:off x="6858000" y="190500"/>
          <a:ext cx="5593080" cy="4808220"/>
        </a:xfrm>
        <a:prstGeom prst="rect">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US" sz="1200" b="1" u="sng">
              <a:solidFill>
                <a:schemeClr val="tx1"/>
              </a:solidFill>
              <a:effectLst/>
              <a:latin typeface="+mn-lt"/>
              <a:ea typeface="+mn-ea"/>
              <a:cs typeface="+mn-cs"/>
              <a:hlinkClick xmlns:r="http://schemas.openxmlformats.org/officeDocument/2006/relationships" r:id=""/>
            </a:rPr>
            <a:t>Department of Social and Health Services (DSHS)</a:t>
          </a:r>
          <a:r>
            <a:rPr lang="en-US" sz="1200" b="0" u="sng">
              <a:solidFill>
                <a:schemeClr val="tx1"/>
              </a:solidFill>
              <a:effectLst/>
              <a:latin typeface="+mn-lt"/>
              <a:ea typeface="+mn-ea"/>
              <a:cs typeface="+mn-cs"/>
              <a:hlinkClick xmlns:r="http://schemas.openxmlformats.org/officeDocument/2006/relationships" r:id=""/>
            </a:rPr>
            <a:t> </a:t>
          </a:r>
          <a:r>
            <a:rPr lang="en-US" sz="1200" b="0" u="none">
              <a:solidFill>
                <a:schemeClr val="tx1"/>
              </a:solidFill>
              <a:effectLst/>
              <a:latin typeface="+mn-lt"/>
              <a:ea typeface="+mn-ea"/>
              <a:cs typeface="+mn-cs"/>
            </a:rPr>
            <a:t>:</a:t>
          </a:r>
          <a:r>
            <a:rPr lang="en-US" sz="1200" b="0" u="none" baseline="0">
              <a:solidFill>
                <a:schemeClr val="tx1"/>
              </a:solidFill>
              <a:effectLst/>
              <a:latin typeface="+mn-lt"/>
              <a:ea typeface="+mn-ea"/>
              <a:cs typeface="+mn-cs"/>
            </a:rPr>
            <a:t> </a:t>
          </a:r>
        </a:p>
        <a:p>
          <a:r>
            <a:rPr lang="en-US" sz="1200" b="1" u="none" baseline="0">
              <a:solidFill>
                <a:schemeClr val="tx1"/>
              </a:solidFill>
              <a:effectLst/>
              <a:latin typeface="+mn-lt"/>
              <a:ea typeface="+mn-ea"/>
              <a:cs typeface="+mn-cs"/>
            </a:rPr>
            <a:t>Likely Further reduced to in person</a:t>
          </a:r>
        </a:p>
        <a:p>
          <a:endParaRPr lang="en-US" sz="1200">
            <a:solidFill>
              <a:schemeClr val="tx1"/>
            </a:solidFill>
            <a:effectLst/>
            <a:latin typeface="+mn-lt"/>
            <a:ea typeface="+mn-ea"/>
            <a:cs typeface="+mn-cs"/>
          </a:endParaRPr>
        </a:p>
        <a:p>
          <a:r>
            <a:rPr lang="en-US" sz="1200"/>
            <a:t>Starting March 20, </a:t>
          </a:r>
          <a:r>
            <a:rPr lang="en-US" sz="1200">
              <a:hlinkClick xmlns:r="http://schemas.openxmlformats.org/officeDocument/2006/relationships" r:id=""/>
            </a:rPr>
            <a:t>Community Services Offices</a:t>
          </a:r>
          <a:r>
            <a:rPr lang="en-US" sz="1200"/>
            <a:t> will offer these in-person services </a:t>
          </a:r>
          <a:r>
            <a:rPr lang="en-US" sz="1200" b="1"/>
            <a:t>only</a:t>
          </a:r>
          <a:r>
            <a:rPr lang="en-US" sz="1200"/>
            <a:t>:</a:t>
          </a:r>
        </a:p>
        <a:p>
          <a:r>
            <a:rPr lang="en-US" sz="1200"/>
            <a:t>Supplying WorkFirst vouchers for support services (pre-arranged with WorkFirst case manager)</a:t>
          </a:r>
        </a:p>
        <a:p>
          <a:r>
            <a:rPr lang="en-US" sz="1200"/>
            <a:t>Providing gas cards (pre-arranged)</a:t>
          </a:r>
        </a:p>
        <a:p>
          <a:r>
            <a:rPr lang="en-US" sz="1200"/>
            <a:t>Issuing initial EBT cards for new food assistance applications or emergency replacements</a:t>
          </a:r>
        </a:p>
        <a:p>
          <a:r>
            <a:rPr lang="en-US" sz="1200"/>
            <a:t>Receiving paperwork (via drop boxes at CSO) such as verification submissions, report changes or applications for review</a:t>
          </a:r>
        </a:p>
        <a:p>
          <a:r>
            <a:rPr lang="en-US" sz="1200"/>
            <a:t> </a:t>
          </a:r>
        </a:p>
        <a:p>
          <a:r>
            <a:rPr lang="en-US" sz="1200" b="1"/>
            <a:t>Available by phone at 1-877-501-2233:</a:t>
          </a:r>
          <a:endParaRPr lang="en-US" sz="1200"/>
        </a:p>
        <a:p>
          <a:r>
            <a:rPr lang="en-US" sz="1200" b="1"/>
            <a:t>NEW</a:t>
          </a:r>
          <a:r>
            <a:rPr lang="en-US" sz="1200"/>
            <a:t> - clients can now apply and/or complete a review by phone for all programs such as food, cash, medical and Medicare Savings without applying by paper or online  </a:t>
          </a:r>
        </a:p>
        <a:p>
          <a:r>
            <a:rPr lang="en-US" sz="1200"/>
            <a:t>Regular services - clients can report changes, make case inquiries and request EBT card replacements</a:t>
          </a:r>
        </a:p>
        <a:p>
          <a:endParaRPr lang="en-US" sz="1200"/>
        </a:p>
        <a:p>
          <a:r>
            <a:rPr lang="en-US" sz="1200"/>
            <a:t>*Clients may experience longer-than-normal wait times as we adjust to this new service delivery model</a:t>
          </a:r>
        </a:p>
        <a:p>
          <a:r>
            <a:rPr lang="en-US" sz="1200"/>
            <a:t> </a:t>
          </a:r>
        </a:p>
        <a:p>
          <a:r>
            <a:rPr lang="en-US" sz="1200" b="1"/>
            <a:t>Services available online at </a:t>
          </a:r>
          <a:r>
            <a:rPr lang="en-US" sz="1200" b="1">
              <a:hlinkClick xmlns:r="http://schemas.openxmlformats.org/officeDocument/2006/relationships" r:id=""/>
            </a:rPr>
            <a:t>WashingtonConnection.org</a:t>
          </a:r>
          <a:endParaRPr lang="en-US" sz="1200"/>
        </a:p>
        <a:p>
          <a:r>
            <a:rPr lang="en-US" sz="1200"/>
            <a:t>Clients can submit applications, reviews and mid-certifications online for program assistance. They can also report changes and find other local services.</a:t>
          </a:r>
        </a:p>
      </xdr:txBody>
    </xdr:sp>
    <xdr:clientData/>
  </xdr:oneCellAnchor>
  <xdr:oneCellAnchor>
    <xdr:from>
      <xdr:col>2</xdr:col>
      <xdr:colOff>312420</xdr:colOff>
      <xdr:row>16</xdr:row>
      <xdr:rowOff>480060</xdr:rowOff>
    </xdr:from>
    <xdr:ext cx="4655820" cy="1447800"/>
    <xdr:sp macro="" textlink="">
      <xdr:nvSpPr>
        <xdr:cNvPr id="3" name="TextBox 2">
          <a:hlinkClick xmlns:r="http://schemas.openxmlformats.org/officeDocument/2006/relationships" r:id="rId1"/>
        </xdr:cNvPr>
        <xdr:cNvSpPr txBox="1"/>
      </xdr:nvSpPr>
      <xdr:spPr>
        <a:xfrm>
          <a:off x="6934200" y="5181600"/>
          <a:ext cx="4655820" cy="1447800"/>
        </a:xfrm>
        <a:prstGeom prst="rect">
          <a:avLst/>
        </a:prstGeom>
        <a:solidFill>
          <a:schemeClr val="bg1"/>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US" sz="1200" b="1">
              <a:solidFill>
                <a:schemeClr val="tx1"/>
              </a:solidFill>
              <a:effectLst/>
              <a:latin typeface="+mn-lt"/>
              <a:ea typeface="+mn-ea"/>
              <a:cs typeface="+mn-cs"/>
            </a:rPr>
            <a:t>Emergency Prescription Refill Rule in Effect</a:t>
          </a:r>
          <a:r>
            <a:rPr lang="en-US" sz="1200">
              <a:solidFill>
                <a:schemeClr val="tx1"/>
              </a:solidFill>
              <a:effectLst/>
              <a:latin typeface="+mn-lt"/>
              <a:ea typeface="+mn-ea"/>
              <a:cs typeface="+mn-cs"/>
            </a:rPr>
            <a:t>:</a:t>
          </a:r>
        </a:p>
        <a:p>
          <a:r>
            <a:rPr lang="en-US" sz="1200" b="1" u="sng">
              <a:solidFill>
                <a:schemeClr val="tx1"/>
              </a:solidFill>
              <a:effectLst/>
              <a:latin typeface="+mn-lt"/>
              <a:ea typeface="+mn-ea"/>
              <a:cs typeface="+mn-cs"/>
              <a:hlinkClick xmlns:r="http://schemas.openxmlformats.org/officeDocument/2006/relationships" r:id=""/>
            </a:rPr>
            <a:t>WAC</a:t>
          </a:r>
          <a:r>
            <a:rPr lang="en-US" sz="1200" b="0" u="sng">
              <a:solidFill>
                <a:schemeClr val="tx1"/>
              </a:solidFill>
              <a:effectLst/>
              <a:latin typeface="+mn-lt"/>
              <a:ea typeface="+mn-ea"/>
              <a:cs typeface="+mn-cs"/>
              <a:hlinkClick xmlns:r="http://schemas.openxmlformats.org/officeDocument/2006/relationships" r:id=""/>
            </a:rPr>
            <a:t> </a:t>
          </a:r>
          <a:r>
            <a:rPr lang="en-US" sz="1200" b="1" u="sng">
              <a:solidFill>
                <a:schemeClr val="tx1"/>
              </a:solidFill>
              <a:effectLst/>
              <a:latin typeface="+mn-lt"/>
              <a:ea typeface="+mn-ea"/>
              <a:cs typeface="+mn-cs"/>
              <a:hlinkClick xmlns:r="http://schemas.openxmlformats.org/officeDocument/2006/relationships" r:id=""/>
            </a:rPr>
            <a:t>246-869-105</a:t>
          </a:r>
          <a:r>
            <a:rPr lang="en-US" sz="1200">
              <a:solidFill>
                <a:schemeClr val="tx1"/>
              </a:solidFill>
              <a:effectLst/>
              <a:latin typeface="+mn-lt"/>
              <a:ea typeface="+mn-ea"/>
              <a:cs typeface="+mn-cs"/>
            </a:rPr>
            <a:t> "allows a pharmacist, among other things, to grant an emergency refill of an expired prescription for up to a seventy-two hour supply for medications that are not maintenance medications, and a thirty-day supply for a maintenance medication if the pharmacist is unable to obtain refill authorization from the prescriber. Please refer to the rule for requirements, and prescriber notification when applicable.”</a:t>
          </a:r>
        </a:p>
        <a:p>
          <a:endParaRPr lang="en-US" sz="1100"/>
        </a:p>
      </xdr:txBody>
    </xdr:sp>
    <xdr:clientData/>
  </xdr:oneCellAnchor>
</xdr:wsDr>
</file>

<file path=xl/tables/table1.xml><?xml version="1.0" encoding="utf-8"?>
<table xmlns="http://schemas.openxmlformats.org/spreadsheetml/2006/main" id="2" name="Table2" displayName="Table2" ref="A1:B9" totalsRowShown="0" headerRowDxfId="87" dataDxfId="86">
  <autoFilter ref="A1:B9"/>
  <tableColumns count="2">
    <tableColumn id="1" name="Agencies Closed to In Person services (Click for website)" dataDxfId="85" dataCellStyle="Hyperlink"/>
    <tableColumn id="2" name="Phone Services Available" dataDxfId="84"/>
  </tableColumns>
  <tableStyleInfo name="TableStyleLight6" showFirstColumn="0" showLastColumn="0" showRowStripes="1" showColumnStripes="0"/>
</table>
</file>

<file path=xl/tables/table10.xml><?xml version="1.0" encoding="utf-8"?>
<table xmlns="http://schemas.openxmlformats.org/spreadsheetml/2006/main" id="7" name="Table7" displayName="Table7" ref="A1:C11" totalsRowShown="0" headerRowDxfId="44" dataDxfId="43">
  <autoFilter ref="A1:C11"/>
  <tableColumns count="3">
    <tableColumn id="1" name="Agency" dataDxfId="42"/>
    <tableColumn id="2" name="Phone/Web Services Available" dataDxfId="41"/>
    <tableColumn id="3" name="In Person/Status" dataDxfId="40"/>
  </tableColumns>
  <tableStyleInfo name="TableStyleLight3" showFirstColumn="0" showLastColumn="0" showRowStripes="1" showColumnStripes="0"/>
</table>
</file>

<file path=xl/tables/table11.xml><?xml version="1.0" encoding="utf-8"?>
<table xmlns="http://schemas.openxmlformats.org/spreadsheetml/2006/main" id="8" name="Table8" displayName="Table8" ref="A1:D20" totalsRowShown="0" headerRowDxfId="39" dataDxfId="38">
  <autoFilter ref="A1:D20"/>
  <tableColumns count="4">
    <tableColumn id="1" name="Agency" dataDxfId="37"/>
    <tableColumn id="2" name="Phone/Web Services Available" dataDxfId="36"/>
    <tableColumn id="3" name="In Person/ Status" dataDxfId="35"/>
    <tableColumn id="4" name="Column1" dataDxfId="34"/>
  </tableColumns>
  <tableStyleInfo name="TableStyleLight2" showFirstColumn="0" showLastColumn="0" showRowStripes="1" showColumnStripes="0"/>
</table>
</file>

<file path=xl/tables/table12.xml><?xml version="1.0" encoding="utf-8"?>
<table xmlns="http://schemas.openxmlformats.org/spreadsheetml/2006/main" id="13" name="Table1214" displayName="Table1214" ref="A1:D4" totalsRowShown="0" headerRowDxfId="33" dataDxfId="32">
  <autoFilter ref="A1:D4"/>
  <tableColumns count="4">
    <tableColumn id="1" name="Agency" dataDxfId="31"/>
    <tableColumn id="2" name="Phone Services Available" dataDxfId="30"/>
    <tableColumn id="3" name="In Person/STATUS" dataDxfId="29"/>
    <tableColumn id="4" name="Updated" dataDxfId="28"/>
  </tableColumns>
  <tableStyleInfo name="TableStyleLight2" showFirstColumn="0" showLastColumn="0" showRowStripes="1" showColumnStripes="0"/>
</table>
</file>

<file path=xl/tables/table13.xml><?xml version="1.0" encoding="utf-8"?>
<table xmlns="http://schemas.openxmlformats.org/spreadsheetml/2006/main" id="9" name="Table9" displayName="Table9" ref="A1:C5" totalsRowShown="0" headerRowDxfId="27" dataDxfId="26">
  <autoFilter ref="A1:C5"/>
  <tableColumns count="3">
    <tableColumn id="1" name="Agency" dataDxfId="25"/>
    <tableColumn id="2" name="Phone/Web Services Available" dataDxfId="24"/>
    <tableColumn id="3" name="In Person/STATUS" dataDxfId="23"/>
  </tableColumns>
  <tableStyleInfo name="TableStyleLight3" showFirstColumn="0" showLastColumn="0" showRowStripes="1" showColumnStripes="0"/>
</table>
</file>

<file path=xl/tables/table14.xml><?xml version="1.0" encoding="utf-8"?>
<table xmlns="http://schemas.openxmlformats.org/spreadsheetml/2006/main" id="10" name="Table10" displayName="Table10" ref="A1:C55" totalsRowShown="0" headerRowDxfId="12" dataDxfId="8">
  <autoFilter ref="A1:C55"/>
  <tableColumns count="3">
    <tableColumn id="1" name="Agency" dataDxfId="11"/>
    <tableColumn id="2" name="Phone/Web Services Available" dataDxfId="10"/>
    <tableColumn id="3" name="In Person/ STATUS" dataDxfId="9"/>
  </tableColumns>
  <tableStyleInfo name="TableStyleLight3" showFirstColumn="0" showLastColumn="0" showRowStripes="1" showColumnStripes="0"/>
</table>
</file>

<file path=xl/tables/table15.xml><?xml version="1.0" encoding="utf-8"?>
<table xmlns="http://schemas.openxmlformats.org/spreadsheetml/2006/main" id="11" name="Table11" displayName="Table11" ref="A1:D32" totalsRowShown="0" headerRowDxfId="22" dataDxfId="21">
  <autoFilter ref="A1:D32"/>
  <tableColumns count="4">
    <tableColumn id="1" name="Agency" dataDxfId="20"/>
    <tableColumn id="2" name="Phone/Web Services Available" dataDxfId="19"/>
    <tableColumn id="3" name="In Person" dataDxfId="6" dataCellStyle="Hyperlink"/>
    <tableColumn id="4" name="Date Updated" dataDxfId="7"/>
  </tableColumns>
  <tableStyleInfo name="TableStyleLight3" showFirstColumn="0" showLastColumn="0" showRowStripes="1" showColumnStripes="0"/>
</table>
</file>

<file path=xl/tables/table16.xml><?xml version="1.0" encoding="utf-8"?>
<table xmlns="http://schemas.openxmlformats.org/spreadsheetml/2006/main" id="14" name="Table14" displayName="Table14" ref="A1:C3" totalsRowShown="0" headerRowDxfId="18" dataDxfId="17" tableBorderDxfId="16">
  <autoFilter ref="A1:C3"/>
  <tableColumns count="3">
    <tableColumn id="1" name="Agency" dataDxfId="15"/>
    <tableColumn id="2" name="Phone/Web Services Available" dataDxfId="14"/>
    <tableColumn id="3" name="In Person/Status" dataDxfId="13"/>
  </tableColumns>
  <tableStyleInfo name="TableStyleLight2" showFirstColumn="0" showLastColumn="0" showRowStripes="1" showColumnStripes="0"/>
</table>
</file>

<file path=xl/tables/table2.xml><?xml version="1.0" encoding="utf-8"?>
<table xmlns="http://schemas.openxmlformats.org/spreadsheetml/2006/main" id="3" name="Table3" displayName="Table3" ref="A11:B19" totalsRowShown="0" headerRowDxfId="83" dataDxfId="82">
  <autoFilter ref="A11:B19"/>
  <tableColumns count="2">
    <tableColumn id="1" name="Resources to Call for Support" dataDxfId="81"/>
    <tableColumn id="2" name="Phone" dataDxfId="80"/>
  </tableColumns>
  <tableStyleInfo name="TableStyleLight3" showFirstColumn="0" showLastColumn="0" showRowStripes="1" showColumnStripes="0"/>
</table>
</file>

<file path=xl/tables/table3.xml><?xml version="1.0" encoding="utf-8"?>
<table xmlns="http://schemas.openxmlformats.org/spreadsheetml/2006/main" id="1" name="Table1" displayName="Table1" ref="A1:D10" totalsRowShown="0" headerRowDxfId="79" dataDxfId="78">
  <autoFilter ref="A1:D10"/>
  <tableColumns count="4">
    <tableColumn id="1" name="Agency" dataDxfId="77"/>
    <tableColumn id="2" name="Phone Services Available" dataDxfId="76"/>
    <tableColumn id="3" name="In Person/STATUS" dataDxfId="75"/>
    <tableColumn id="4" name="Updated" dataDxfId="74"/>
  </tableColumns>
  <tableStyleInfo name="TableStyleLight2" showFirstColumn="0" showLastColumn="0" showRowStripes="1" showColumnStripes="0"/>
</table>
</file>

<file path=xl/tables/table4.xml><?xml version="1.0" encoding="utf-8"?>
<table xmlns="http://schemas.openxmlformats.org/spreadsheetml/2006/main" id="12" name="Table12" displayName="Table12" ref="A1:D4" totalsRowShown="0" headerRowDxfId="73" dataDxfId="72">
  <autoFilter ref="A1:D4"/>
  <tableColumns count="4">
    <tableColumn id="1" name="Agency" dataDxfId="71"/>
    <tableColumn id="2" name="Phone Services Available" dataDxfId="70"/>
    <tableColumn id="3" name="In Person/STATUS" dataDxfId="69"/>
    <tableColumn id="4" name="Updated" dataDxfId="68"/>
  </tableColumns>
  <tableStyleInfo name="TableStyleLight2" showFirstColumn="0" showLastColumn="0" showRowStripes="1" showColumnStripes="0"/>
</table>
</file>

<file path=xl/tables/table5.xml><?xml version="1.0" encoding="utf-8"?>
<table xmlns="http://schemas.openxmlformats.org/spreadsheetml/2006/main" id="16" name="Table12141617" displayName="Table12141617" ref="A1:D2" totalsRowShown="0" headerRowDxfId="67" dataDxfId="66">
  <autoFilter ref="A1:D2"/>
  <tableColumns count="4">
    <tableColumn id="1" name="Agency" dataDxfId="65"/>
    <tableColumn id="2" name="Phone Services Available" dataDxfId="64"/>
    <tableColumn id="3" name="In Person/STATUS" dataDxfId="63"/>
    <tableColumn id="4" name="Updated" dataDxfId="62"/>
  </tableColumns>
  <tableStyleInfo name="TableStyleLight2" showFirstColumn="0" showLastColumn="0" showRowStripes="1" showColumnStripes="0"/>
</table>
</file>

<file path=xl/tables/table6.xml><?xml version="1.0" encoding="utf-8"?>
<table xmlns="http://schemas.openxmlformats.org/spreadsheetml/2006/main" id="5" name="Table5" displayName="Table5" ref="A1:D40" totalsRowShown="0" headerRowDxfId="5" dataDxfId="4">
  <autoFilter ref="A1:D40"/>
  <tableColumns count="4">
    <tableColumn id="1" name="Resource" dataDxfId="3"/>
    <tableColumn id="2" name="Status" dataDxfId="2"/>
    <tableColumn id="3" name="Phone" dataDxfId="1"/>
    <tableColumn id="4" name="Updated" dataDxfId="0"/>
  </tableColumns>
  <tableStyleInfo name="TableStyleLight3" showFirstColumn="0" showLastColumn="0" showRowStripes="1" showColumnStripes="0"/>
</table>
</file>

<file path=xl/tables/table7.xml><?xml version="1.0" encoding="utf-8"?>
<table xmlns="http://schemas.openxmlformats.org/spreadsheetml/2006/main" id="17" name="Table17" displayName="Table17" ref="A1:D4" totalsRowShown="0" headerRowDxfId="61" dataDxfId="60">
  <autoFilter ref="A1:D4"/>
  <tableColumns count="4">
    <tableColumn id="1" name="Agency" dataDxfId="59"/>
    <tableColumn id="2" name="Phone Services Available" dataDxfId="58"/>
    <tableColumn id="3" name="In Person/STATUS" dataDxfId="57"/>
    <tableColumn id="4" name="Updated" dataDxfId="56"/>
  </tableColumns>
  <tableStyleInfo name="TableStyleLight3" showFirstColumn="0" showLastColumn="0" showRowStripes="1" showColumnStripes="0"/>
</table>
</file>

<file path=xl/tables/table8.xml><?xml version="1.0" encoding="utf-8"?>
<table xmlns="http://schemas.openxmlformats.org/spreadsheetml/2006/main" id="15" name="Table121416" displayName="Table121416" ref="A1:D2" totalsRowShown="0" headerRowDxfId="55" dataDxfId="54">
  <autoFilter ref="A1:D2"/>
  <tableColumns count="4">
    <tableColumn id="1" name="Agency" dataDxfId="53"/>
    <tableColumn id="2" name="Phone Services Available" dataDxfId="52"/>
    <tableColumn id="3" name="In Person/STATUS" dataDxfId="51"/>
    <tableColumn id="4" name="Updated" dataDxfId="50"/>
  </tableColumns>
  <tableStyleInfo name="TableStyleLight2" showFirstColumn="0" showLastColumn="0" showRowStripes="1" showColumnStripes="0"/>
</table>
</file>

<file path=xl/tables/table9.xml><?xml version="1.0" encoding="utf-8"?>
<table xmlns="http://schemas.openxmlformats.org/spreadsheetml/2006/main" id="6" name="Table6" displayName="Table6" ref="A1:C4" totalsRowShown="0" headerRowDxfId="49" dataDxfId="48">
  <autoFilter ref="A1:C4"/>
  <tableColumns count="3">
    <tableColumn id="1" name="Agency" dataDxfId="47"/>
    <tableColumn id="2" name="Phone/Web Services Available" dataDxfId="46"/>
    <tableColumn id="3" name="In Person" dataDxfId="45"/>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wahealthplanfinder.org/" TargetMode="External"/><Relationship Id="rId13" Type="http://schemas.openxmlformats.org/officeDocument/2006/relationships/printerSettings" Target="../printerSettings/printerSettings1.bin"/><Relationship Id="rId3" Type="http://schemas.openxmlformats.org/officeDocument/2006/relationships/hyperlink" Target="https://worksourcewa.com/microsite/content.aspx?appid=MGSWAOFFLOC&amp;pagetype=simple&amp;seo=officelocator" TargetMode="External"/><Relationship Id="rId7" Type="http://schemas.openxmlformats.org/officeDocument/2006/relationships/hyperlink" Target="http://www.211.org/" TargetMode="External"/><Relationship Id="rId12" Type="http://schemas.openxmlformats.org/officeDocument/2006/relationships/hyperlink" Target="https://www.dshs.wa.gov/esa/online-community-services-office-cso" TargetMode="External"/><Relationship Id="rId2" Type="http://schemas.openxmlformats.org/officeDocument/2006/relationships/hyperlink" Target="https://www.worksourcewa.com/" TargetMode="External"/><Relationship Id="rId16" Type="http://schemas.openxmlformats.org/officeDocument/2006/relationships/table" Target="../tables/table2.xml"/><Relationship Id="rId1" Type="http://schemas.openxmlformats.org/officeDocument/2006/relationships/hyperlink" Target="http://www.va.gov/" TargetMode="External"/><Relationship Id="rId6" Type="http://schemas.openxmlformats.org/officeDocument/2006/relationships/hyperlink" Target="https://www.warecoveryhelpline.org/" TargetMode="External"/><Relationship Id="rId11" Type="http://schemas.openxmlformats.org/officeDocument/2006/relationships/hyperlink" Target="https://gcc01.safelinks.protection.outlook.com/?url=http%3A%2F%2Fwww.worksourceskc.org%2Fcritical-job-opportunities&amp;data=02%7C01%7CJulie.Shor%40kingcounty.gov%7Ca62ec65654bb4180e7aa08d7ccf8fc54%7Cbae5059a76f049d7999672dfe95d69c7%7C0%7C0%7C637203242077543972&amp;sdata=f3EFi6uA%2BivMy76h2lDb5LEU9Epui9tzUgcpqKsPJVQ%3D&amp;reserved=0" TargetMode="External"/><Relationship Id="rId5" Type="http://schemas.openxmlformats.org/officeDocument/2006/relationships/hyperlink" Target="https://www.hca.wa.gov/health-care-services-supports/behavioral-health-recovery/mental-health-crisis-lines" TargetMode="External"/><Relationship Id="rId15" Type="http://schemas.openxmlformats.org/officeDocument/2006/relationships/table" Target="../tables/table1.xml"/><Relationship Id="rId10" Type="http://schemas.openxmlformats.org/officeDocument/2006/relationships/hyperlink" Target="https://www.commerce.wa.gov/serving-communities/homelessness/" TargetMode="External"/><Relationship Id="rId4" Type="http://schemas.openxmlformats.org/officeDocument/2006/relationships/hyperlink" Target="https://www.ssa.gov/" TargetMode="External"/><Relationship Id="rId9" Type="http://schemas.openxmlformats.org/officeDocument/2006/relationships/hyperlink" Target="https://covid19helpwa.org/"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familyess.org/covid-19/" TargetMode="External"/><Relationship Id="rId2" Type="http://schemas.openxmlformats.org/officeDocument/2006/relationships/hyperlink" Target="http://familyess.org/covid-19/" TargetMode="External"/><Relationship Id="rId1" Type="http://schemas.openxmlformats.org/officeDocument/2006/relationships/hyperlink" Target="https://www.caclmt.org/" TargetMode="External"/><Relationship Id="rId6" Type="http://schemas.openxmlformats.org/officeDocument/2006/relationships/table" Target="../tables/table10.xml"/><Relationship Id="rId5" Type="http://schemas.openxmlformats.org/officeDocument/2006/relationships/printerSettings" Target="../printerSettings/printerSettings8.bin"/><Relationship Id="rId4" Type="http://schemas.openxmlformats.org/officeDocument/2006/relationships/hyperlink" Target="mailto:info@namitm.org-%20email%20for%20details"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hyperlink" Target="https://www.pse.com/" TargetMode="External"/><Relationship Id="rId7" Type="http://schemas.openxmlformats.org/officeDocument/2006/relationships/printerSettings" Target="../printerSettings/printerSettings9.bin"/><Relationship Id="rId2" Type="http://schemas.openxmlformats.org/officeDocument/2006/relationships/hyperlink" Target="https://www.facebook.com/EloisesCookingPotFoodBank/" TargetMode="External"/><Relationship Id="rId1" Type="http://schemas.openxmlformats.org/officeDocument/2006/relationships/hyperlink" Target="https://nourishpc.org/wp-content/uploads/2019/12/Nourish-SitesFlyer-Rev-12-30-2019.pdf" TargetMode="External"/><Relationship Id="rId6" Type="http://schemas.openxmlformats.org/officeDocument/2006/relationships/hyperlink" Target="https://www.piercetransit.org/" TargetMode="External"/><Relationship Id="rId5" Type="http://schemas.openxmlformats.org/officeDocument/2006/relationships/hyperlink" Target="https://www.co.pierce.wa.us/104/Emergency-Management" TargetMode="External"/><Relationship Id="rId4" Type="http://schemas.openxmlformats.org/officeDocument/2006/relationships/hyperlink" Target="https://www.tpchd.org/"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pse.com/" TargetMode="External"/><Relationship Id="rId1" Type="http://schemas.openxmlformats.org/officeDocument/2006/relationships/hyperlink" Target="https://www.skagittransit.org/" TargetMode="External"/><Relationship Id="rId4"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3" Type="http://schemas.openxmlformats.org/officeDocument/2006/relationships/hyperlink" Target="https://snohomishcountywa.gov/AlertCenter.aspx?AID=Snohomish-County-COVID19-response-Restri-136" TargetMode="External"/><Relationship Id="rId2" Type="http://schemas.openxmlformats.org/officeDocument/2006/relationships/hyperlink" Target="https://www.communitytransit.org/" TargetMode="External"/><Relationship Id="rId1" Type="http://schemas.openxmlformats.org/officeDocument/2006/relationships/hyperlink" Target="https://www.communitytransit.org/" TargetMode="External"/><Relationship Id="rId5" Type="http://schemas.openxmlformats.org/officeDocument/2006/relationships/table" Target="../tables/table13.xml"/><Relationship Id="rId4" Type="http://schemas.openxmlformats.org/officeDocument/2006/relationships/hyperlink" Target="http://www.snohd.org/"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srhd.org/" TargetMode="External"/><Relationship Id="rId7" Type="http://schemas.openxmlformats.org/officeDocument/2006/relationships/table" Target="../tables/table14.xml"/><Relationship Id="rId2" Type="http://schemas.openxmlformats.org/officeDocument/2006/relationships/hyperlink" Target="https://myroadleadshome.org/resources/" TargetMode="External"/><Relationship Id="rId1" Type="http://schemas.openxmlformats.org/officeDocument/2006/relationships/hyperlink" Target="https://www.spokanecounty.org/1460/Emergency-Management" TargetMode="External"/><Relationship Id="rId6" Type="http://schemas.openxmlformats.org/officeDocument/2006/relationships/printerSettings" Target="../printerSettings/printerSettings11.bin"/><Relationship Id="rId5" Type="http://schemas.openxmlformats.org/officeDocument/2006/relationships/hyperlink" Target="mailto:help@ywcaspokane.org" TargetMode="External"/><Relationship Id="rId4" Type="http://schemas.openxmlformats.org/officeDocument/2006/relationships/hyperlink" Target="mailto:terria@tenantsunion.org"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co.thurston.wa.us/health/" TargetMode="External"/><Relationship Id="rId13" Type="http://schemas.openxmlformats.org/officeDocument/2006/relationships/table" Target="../tables/table15.xml"/><Relationship Id="rId3" Type="http://schemas.openxmlformats.org/officeDocument/2006/relationships/hyperlink" Target="https://www.intercitytransit.com/" TargetMode="External"/><Relationship Id="rId7" Type="http://schemas.openxmlformats.org/officeDocument/2006/relationships/hyperlink" Target="https://www.pse.com/" TargetMode="External"/><Relationship Id="rId12" Type="http://schemas.openxmlformats.org/officeDocument/2006/relationships/printerSettings" Target="../printerSettings/printerSettings12.bin"/><Relationship Id="rId2" Type="http://schemas.openxmlformats.org/officeDocument/2006/relationships/hyperlink" Target="https://www.intercitytransit.com/" TargetMode="External"/><Relationship Id="rId1" Type="http://schemas.openxmlformats.org/officeDocument/2006/relationships/hyperlink" Target="https://www.caclmt.org/" TargetMode="External"/><Relationship Id="rId6" Type="http://schemas.openxmlformats.org/officeDocument/2006/relationships/hyperlink" Target="https://washington.providence.org/locations-directory/p/providence-community-care-center" TargetMode="External"/><Relationship Id="rId11" Type="http://schemas.openxmlformats.org/officeDocument/2006/relationships/hyperlink" Target="mailto:info@namitm.org-%20email%20for%20details" TargetMode="External"/><Relationship Id="rId5" Type="http://schemas.openxmlformats.org/officeDocument/2006/relationships/hyperlink" Target="http://www.bhr.org/" TargetMode="External"/><Relationship Id="rId10" Type="http://schemas.openxmlformats.org/officeDocument/2006/relationships/hyperlink" Target="http://familyess.org/covid-19/" TargetMode="External"/><Relationship Id="rId4" Type="http://schemas.openxmlformats.org/officeDocument/2006/relationships/hyperlink" Target="https://www.thurstoncountywa.gov/em" TargetMode="External"/><Relationship Id="rId9" Type="http://schemas.openxmlformats.org/officeDocument/2006/relationships/hyperlink" Target="http://familyess.org/covid-19/" TargetMode="External"/></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hyperlink" Target="https://www.pse.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tel:3606959677" TargetMode="External"/><Relationship Id="rId2" Type="http://schemas.openxmlformats.org/officeDocument/2006/relationships/hyperlink" Target="tel:3606959677" TargetMode="External"/><Relationship Id="rId1" Type="http://schemas.openxmlformats.org/officeDocument/2006/relationships/hyperlink" Target="http://cresa911.org/" TargetMode="External"/><Relationship Id="rId6" Type="http://schemas.openxmlformats.org/officeDocument/2006/relationships/table" Target="../tables/table3.xml"/><Relationship Id="rId5" Type="http://schemas.openxmlformats.org/officeDocument/2006/relationships/printerSettings" Target="../printerSettings/printerSettings2.bin"/><Relationship Id="rId4" Type="http://schemas.openxmlformats.org/officeDocument/2006/relationships/hyperlink" Target="https://www.clark.wa.gov/"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3.bin"/><Relationship Id="rId1" Type="http://schemas.openxmlformats.org/officeDocument/2006/relationships/hyperlink" Target="http://www.healthygh.org/"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4.bin"/><Relationship Id="rId1" Type="http://schemas.openxmlformats.org/officeDocument/2006/relationships/hyperlink" Target="https://www.pse.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surveymonkey.com/r/LHJNLQV" TargetMode="External"/><Relationship Id="rId13" Type="http://schemas.openxmlformats.org/officeDocument/2006/relationships/hyperlink" Target="https://www.surveymonkey.com/r/QHRPQ95" TargetMode="External"/><Relationship Id="rId18" Type="http://schemas.openxmlformats.org/officeDocument/2006/relationships/hyperlink" Target="https://www.kingcounty.gov/depts/health/locations/homeless-health/healthcare-for-the-homeless.aspx?eType=EmailBlastContent&amp;eId=7324ae75-bfa9-4299-b309-40193c7e0e26" TargetMode="External"/><Relationship Id="rId3" Type="http://schemas.openxmlformats.org/officeDocument/2006/relationships/hyperlink" Target="https://www.kingcounty.gov/depts/emergency-management.aspx" TargetMode="External"/><Relationship Id="rId21" Type="http://schemas.openxmlformats.org/officeDocument/2006/relationships/hyperlink" Target="https://www.seattlenightwatch.org/" TargetMode="External"/><Relationship Id="rId7" Type="http://schemas.openxmlformats.org/officeDocument/2006/relationships/hyperlink" Target="https://dfi.wa.gov/coronavirus-financial-resources" TargetMode="External"/><Relationship Id="rId12" Type="http://schemas.openxmlformats.org/officeDocument/2006/relationships/hyperlink" Target="http://www.rvfb.org/2020/03/10/covid-19-coronavirus-resources-response/" TargetMode="External"/><Relationship Id="rId17" Type="http://schemas.openxmlformats.org/officeDocument/2006/relationships/hyperlink" Target="https://www.kingcounty.gov/depts/health/locations/homeless-health/healthcare-for-the-homeless.aspx?eType=EmailBlastContent&amp;eId=7324ae75-bfa9-4299-b309-40193c7e0e26" TargetMode="External"/><Relationship Id="rId2" Type="http://schemas.openxmlformats.org/officeDocument/2006/relationships/hyperlink" Target="https://www.desc.org/" TargetMode="External"/><Relationship Id="rId16" Type="http://schemas.openxmlformats.org/officeDocument/2006/relationships/hyperlink" Target="https://www.kingcounty.gov/depts/health.aspx" TargetMode="External"/><Relationship Id="rId20" Type="http://schemas.openxmlformats.org/officeDocument/2006/relationships/hyperlink" Target="https://www.seattle.gov/mayor/covid-19" TargetMode="External"/><Relationship Id="rId1" Type="http://schemas.openxmlformats.org/officeDocument/2006/relationships/hyperlink" Target="https://www.hopelink.org/" TargetMode="External"/><Relationship Id="rId6" Type="http://schemas.openxmlformats.org/officeDocument/2006/relationships/hyperlink" Target="https://www.usbgfoundation.org/beap?fbclid=IwAR19T9R7lk_ohe2CvucFvOyI7dOrCB7X32c77CiCvYrgUB3J3nXAgEcpaPU" TargetMode="External"/><Relationship Id="rId11" Type="http://schemas.openxmlformats.org/officeDocument/2006/relationships/hyperlink" Target="http://www.seattle.gov/mayor/covid-19" TargetMode="External"/><Relationship Id="rId5" Type="http://schemas.openxmlformats.org/officeDocument/2006/relationships/hyperlink" Target="https://www.uwkc.org/news/unemployed-due-to-coronavirus-pandemic-heres-where-to-get-help/?fbclid=IwAR2qHnpydBv3kITHjd58CFDGvZ9DM3k6Uu3Hu8gttNp9XrAJ3ODeQ6lomxI" TargetMode="External"/><Relationship Id="rId15" Type="http://schemas.openxmlformats.org/officeDocument/2006/relationships/hyperlink" Target="https://www.pse.com/" TargetMode="External"/><Relationship Id="rId10" Type="http://schemas.openxmlformats.org/officeDocument/2006/relationships/hyperlink" Target="http://www.elcentrodelaraza.org/get-help/daca/" TargetMode="External"/><Relationship Id="rId19" Type="http://schemas.openxmlformats.org/officeDocument/2006/relationships/hyperlink" Target="http://blog.homelessinfo.org/?p=2904" TargetMode="External"/><Relationship Id="rId4" Type="http://schemas.openxmlformats.org/officeDocument/2006/relationships/hyperlink" Target="https://www.kingcounty.gov/depts/transportation/metro.aspx" TargetMode="External"/><Relationship Id="rId9" Type="http://schemas.openxmlformats.org/officeDocument/2006/relationships/hyperlink" Target="https://www.google.com/url?q=https://www.gofundme.com/f/seattle-hospitality-emergency-fund?utm_source%3Dcustomer%26utm_medium%3Dcopy_link-tip%26utm_campaign%3Dp_cp%2Bshare-sheet&amp;sa=D&amp;ust=1584388308200000&amp;usg=AFQjCNEJf36dyRgg3aJlf6SRcP-JJL7JiA" TargetMode="External"/><Relationship Id="rId14" Type="http://schemas.openxmlformats.org/officeDocument/2006/relationships/hyperlink" Target="https://www.google.com/url?q=http://bit.ly/33isRWK&amp;sa=D&amp;ust=1584388308199000&amp;usg=AFQjCNFKw-PWwBoy-yggPr59FNHCIe1u4w" TargetMode="External"/><Relationship Id="rId22"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6.bin"/><Relationship Id="rId1" Type="http://schemas.openxmlformats.org/officeDocument/2006/relationships/hyperlink" Target="https://www.pse.com/"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7.bin"/><Relationship Id="rId1" Type="http://schemas.openxmlformats.org/officeDocument/2006/relationships/hyperlink" Target="https://www.pse.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familyess.org/covid-19/" TargetMode="External"/><Relationship Id="rId2" Type="http://schemas.openxmlformats.org/officeDocument/2006/relationships/hyperlink" Target="http://familyess.org/covid-19/" TargetMode="External"/><Relationship Id="rId1" Type="http://schemas.openxmlformats.org/officeDocument/2006/relationships/hyperlink" Target="https://www.caclmt.org/" TargetMode="Externa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A10" sqref="A10:A11"/>
    </sheetView>
  </sheetViews>
  <sheetFormatPr defaultRowHeight="15.6"/>
  <cols>
    <col min="1" max="1" width="37.88671875" style="17" customWidth="1"/>
    <col min="2" max="2" width="58.6640625" style="3" customWidth="1"/>
    <col min="3" max="16384" width="8.88671875" style="3"/>
  </cols>
  <sheetData>
    <row r="1" spans="1:3" ht="42.6" customHeight="1">
      <c r="A1" s="105" t="s">
        <v>7</v>
      </c>
      <c r="B1" s="104" t="s">
        <v>2</v>
      </c>
    </row>
    <row r="2" spans="1:3">
      <c r="A2" s="6" t="s">
        <v>0</v>
      </c>
      <c r="B2" s="7" t="s">
        <v>6</v>
      </c>
    </row>
    <row r="3" spans="1:3">
      <c r="A3" s="6" t="s">
        <v>1</v>
      </c>
      <c r="B3" s="8" t="s">
        <v>3</v>
      </c>
    </row>
    <row r="4" spans="1:3">
      <c r="A4" s="6" t="s">
        <v>4</v>
      </c>
      <c r="B4" s="8" t="s">
        <v>5</v>
      </c>
    </row>
    <row r="5" spans="1:3" ht="62.4">
      <c r="A5" s="33" t="s">
        <v>154</v>
      </c>
      <c r="B5" s="29" t="s">
        <v>155</v>
      </c>
    </row>
    <row r="6" spans="1:3">
      <c r="A6" s="66" t="s">
        <v>245</v>
      </c>
      <c r="B6" s="29"/>
    </row>
    <row r="7" spans="1:3" ht="31.2">
      <c r="A7" s="6" t="s">
        <v>354</v>
      </c>
      <c r="B7" s="29" t="s">
        <v>355</v>
      </c>
      <c r="C7" s="29"/>
    </row>
    <row r="8" spans="1:3">
      <c r="A8" s="6" t="s">
        <v>374</v>
      </c>
      <c r="B8" s="7" t="s">
        <v>375</v>
      </c>
      <c r="C8" s="29"/>
    </row>
    <row r="9" spans="1:3">
      <c r="A9" s="19" t="s">
        <v>380</v>
      </c>
      <c r="B9" s="116" t="s">
        <v>381</v>
      </c>
      <c r="C9" s="29"/>
    </row>
    <row r="11" spans="1:3">
      <c r="A11" s="4" t="s">
        <v>12</v>
      </c>
      <c r="B11" s="8" t="s">
        <v>18</v>
      </c>
    </row>
    <row r="12" spans="1:3">
      <c r="A12" s="6" t="s">
        <v>13</v>
      </c>
      <c r="B12" s="8" t="s">
        <v>16</v>
      </c>
    </row>
    <row r="13" spans="1:3">
      <c r="A13" s="6" t="s">
        <v>14</v>
      </c>
      <c r="B13" s="8" t="s">
        <v>17</v>
      </c>
    </row>
    <row r="14" spans="1:3">
      <c r="A14" s="9" t="s">
        <v>15</v>
      </c>
      <c r="B14" s="10">
        <v>211</v>
      </c>
    </row>
    <row r="15" spans="1:3" ht="31.2">
      <c r="A15" s="31" t="s">
        <v>208</v>
      </c>
      <c r="B15" s="18" t="s">
        <v>209</v>
      </c>
    </row>
    <row r="16" spans="1:3">
      <c r="A16" s="31" t="s">
        <v>211</v>
      </c>
      <c r="B16" s="24" t="s">
        <v>212</v>
      </c>
    </row>
    <row r="17" spans="1:2" ht="70.8" customHeight="1">
      <c r="A17" s="31" t="s">
        <v>264</v>
      </c>
      <c r="B17" s="31" t="s">
        <v>265</v>
      </c>
    </row>
    <row r="18" spans="1:2">
      <c r="A18" s="95" t="s">
        <v>315</v>
      </c>
      <c r="B18" s="94" t="s">
        <v>316</v>
      </c>
    </row>
    <row r="19" spans="1:2" ht="31.2">
      <c r="A19" s="31" t="s">
        <v>321</v>
      </c>
      <c r="B19" s="109" t="s">
        <v>322</v>
      </c>
    </row>
    <row r="21" spans="1:2" ht="19.2" customHeight="1">
      <c r="A21" s="87" t="s">
        <v>272</v>
      </c>
      <c r="B21" s="86"/>
    </row>
  </sheetData>
  <hyperlinks>
    <hyperlink ref="A3" r:id="rId1"/>
    <hyperlink ref="A2" r:id="rId2"/>
    <hyperlink ref="B2" r:id="rId3"/>
    <hyperlink ref="A4" r:id="rId4"/>
    <hyperlink ref="A12" r:id="rId5"/>
    <hyperlink ref="A13" r:id="rId6"/>
    <hyperlink ref="A14" r:id="rId7"/>
    <hyperlink ref="B15" r:id="rId8" display="http://www.wahealthplanfinder.org"/>
    <hyperlink ref="B16" r:id="rId9"/>
    <hyperlink ref="B19" r:id="rId10"/>
    <hyperlink ref="B8" r:id="rId11" display="https://gcc01.safelinks.protection.outlook.com/?url=http%3A%2F%2Fwww.worksourceskc.org%2Fcritical-job-opportunities&amp;data=02%7C01%7CJulie.Shor%40kingcounty.gov%7Ca62ec65654bb4180e7aa08d7ccf8fc54%7Cbae5059a76f049d7999672dfe95d69c7%7C0%7C0%7C637203242077543972&amp;sdata=f3EFi6uA%2BivMy76h2lDb5LEU9Epui9tzUgcpqKsPJVQ%3D&amp;reserved=0"/>
    <hyperlink ref="A9" r:id="rId12"/>
  </hyperlinks>
  <pageMargins left="0.7" right="0.7" top="0.75" bottom="0.75" header="0.3" footer="0.3"/>
  <pageSetup orientation="portrait" r:id="rId13"/>
  <drawing r:id="rId14"/>
  <tableParts count="2">
    <tablePart r:id="rId15"/>
    <tablePart r:id="rId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4" workbookViewId="0">
      <selection activeCell="B9" sqref="B9"/>
    </sheetView>
  </sheetViews>
  <sheetFormatPr defaultRowHeight="15.6"/>
  <cols>
    <col min="1" max="1" width="29.5546875" style="17" customWidth="1"/>
    <col min="2" max="2" width="31.21875" style="17" customWidth="1"/>
    <col min="3" max="3" width="104.77734375" style="3" customWidth="1"/>
    <col min="4" max="16384" width="8.88671875" style="3"/>
  </cols>
  <sheetData>
    <row r="1" spans="1:4">
      <c r="A1" s="11" t="s">
        <v>28</v>
      </c>
      <c r="B1" s="11" t="s">
        <v>27</v>
      </c>
      <c r="C1" s="5" t="s">
        <v>218</v>
      </c>
    </row>
    <row r="2" spans="1:4" ht="140.4">
      <c r="A2" s="70" t="s">
        <v>270</v>
      </c>
      <c r="B2" s="81"/>
      <c r="C2" s="31" t="s">
        <v>269</v>
      </c>
    </row>
    <row r="3" spans="1:4" ht="92.4" customHeight="1">
      <c r="A3" s="33" t="s">
        <v>43</v>
      </c>
      <c r="B3" s="29" t="s">
        <v>44</v>
      </c>
      <c r="C3" s="21" t="s">
        <v>45</v>
      </c>
    </row>
    <row r="4" spans="1:4" ht="62.4">
      <c r="A4" s="31" t="s">
        <v>43</v>
      </c>
      <c r="B4" s="31"/>
      <c r="C4" s="35" t="s">
        <v>152</v>
      </c>
    </row>
    <row r="5" spans="1:4">
      <c r="A5" s="31" t="s">
        <v>0</v>
      </c>
      <c r="B5" s="31" t="s">
        <v>262</v>
      </c>
      <c r="C5" s="29" t="s">
        <v>263</v>
      </c>
    </row>
    <row r="6" spans="1:4" ht="78">
      <c r="A6" s="31" t="s">
        <v>83</v>
      </c>
      <c r="B6" s="85" t="s">
        <v>271</v>
      </c>
      <c r="C6" s="67" t="s">
        <v>320</v>
      </c>
    </row>
    <row r="7" spans="1:4">
      <c r="A7" s="31" t="s">
        <v>276</v>
      </c>
      <c r="B7" s="8" t="s">
        <v>277</v>
      </c>
      <c r="C7" s="8" t="s">
        <v>278</v>
      </c>
    </row>
    <row r="8" spans="1:4" ht="31.2">
      <c r="A8" s="66" t="s">
        <v>284</v>
      </c>
      <c r="B8" s="24" t="s">
        <v>283</v>
      </c>
      <c r="C8" s="31" t="s">
        <v>373</v>
      </c>
    </row>
    <row r="9" spans="1:4" ht="57.6">
      <c r="A9" s="31" t="s">
        <v>293</v>
      </c>
      <c r="B9" s="95"/>
      <c r="C9" s="101" t="s">
        <v>292</v>
      </c>
    </row>
    <row r="10" spans="1:4">
      <c r="A10" s="31" t="s">
        <v>319</v>
      </c>
      <c r="B10" s="95" t="s">
        <v>317</v>
      </c>
      <c r="C10" s="109" t="s">
        <v>318</v>
      </c>
    </row>
    <row r="11" spans="1:4" ht="31.2">
      <c r="A11" s="95" t="s">
        <v>367</v>
      </c>
      <c r="B11" s="108" t="s">
        <v>368</v>
      </c>
      <c r="C11" s="108" t="s">
        <v>369</v>
      </c>
    </row>
    <row r="12" spans="1:4" ht="31.2">
      <c r="A12" s="31" t="s">
        <v>370</v>
      </c>
      <c r="B12" s="29" t="s">
        <v>371</v>
      </c>
      <c r="C12" s="63" t="s">
        <v>372</v>
      </c>
      <c r="D12" s="8"/>
    </row>
  </sheetData>
  <hyperlinks>
    <hyperlink ref="A3" r:id="rId1"/>
    <hyperlink ref="A8" r:id="rId2" display="http://familyess.org/covid-19/"/>
    <hyperlink ref="B8" r:id="rId3"/>
    <hyperlink ref="C10" r:id="rId4"/>
  </hyperlinks>
  <pageMargins left="0.7" right="0.7" top="0.75" bottom="0.75" header="0.3" footer="0.3"/>
  <pageSetup orientation="portrait" r:id="rId5"/>
  <tableParts count="1">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2" sqref="C2"/>
    </sheetView>
  </sheetViews>
  <sheetFormatPr defaultRowHeight="14.4"/>
  <cols>
    <col min="1" max="1" width="35.109375" style="2" customWidth="1"/>
    <col min="2" max="2" width="44.6640625" style="2" customWidth="1"/>
    <col min="3" max="3" width="84.21875" style="2" customWidth="1"/>
    <col min="4" max="4" width="18" customWidth="1"/>
  </cols>
  <sheetData>
    <row r="1" spans="1:4" ht="15.6">
      <c r="A1" s="11" t="s">
        <v>28</v>
      </c>
      <c r="B1" s="11" t="s">
        <v>27</v>
      </c>
      <c r="C1" s="4" t="s">
        <v>129</v>
      </c>
      <c r="D1" s="8" t="s">
        <v>151</v>
      </c>
    </row>
    <row r="2" spans="1:4" s="83" customFormat="1" ht="15.6">
      <c r="A2" s="76" t="s">
        <v>71</v>
      </c>
      <c r="B2" s="76" t="s">
        <v>260</v>
      </c>
      <c r="C2" s="84" t="s">
        <v>75</v>
      </c>
      <c r="D2" s="73"/>
    </row>
    <row r="3" spans="1:4" ht="78">
      <c r="A3" s="31" t="s">
        <v>153</v>
      </c>
      <c r="B3" s="31" t="s">
        <v>306</v>
      </c>
      <c r="C3" s="31" t="s">
        <v>309</v>
      </c>
      <c r="D3" s="8"/>
    </row>
    <row r="4" spans="1:4" ht="93.6">
      <c r="A4" s="95" t="s">
        <v>287</v>
      </c>
      <c r="B4" s="31" t="s">
        <v>307</v>
      </c>
      <c r="C4" s="31" t="s">
        <v>308</v>
      </c>
      <c r="D4" s="96"/>
    </row>
    <row r="5" spans="1:4" ht="31.2">
      <c r="A5" s="31" t="s">
        <v>159</v>
      </c>
      <c r="B5" s="31"/>
      <c r="C5" s="38" t="s">
        <v>158</v>
      </c>
      <c r="D5" s="32"/>
    </row>
    <row r="6" spans="1:4" ht="31.2">
      <c r="A6" s="31" t="s">
        <v>49</v>
      </c>
      <c r="B6" s="6"/>
      <c r="C6" s="6" t="s">
        <v>50</v>
      </c>
      <c r="D6" s="8"/>
    </row>
    <row r="7" spans="1:4" ht="15.6">
      <c r="A7" s="31" t="s">
        <v>64</v>
      </c>
      <c r="B7" s="31"/>
      <c r="C7" s="6" t="s">
        <v>68</v>
      </c>
      <c r="D7" s="8"/>
    </row>
    <row r="8" spans="1:4" ht="15.6">
      <c r="A8" s="31"/>
      <c r="B8" s="31"/>
      <c r="C8" s="33"/>
      <c r="D8" s="8"/>
    </row>
    <row r="9" spans="1:4" ht="15.6">
      <c r="A9" s="4" t="s">
        <v>248</v>
      </c>
      <c r="B9" s="31"/>
      <c r="C9" s="31"/>
      <c r="D9" s="8"/>
    </row>
    <row r="10" spans="1:4" ht="31.2">
      <c r="A10" s="31" t="s">
        <v>112</v>
      </c>
      <c r="B10" s="31" t="s">
        <v>113</v>
      </c>
      <c r="C10" s="31" t="s">
        <v>114</v>
      </c>
      <c r="D10" s="32">
        <v>43909</v>
      </c>
    </row>
    <row r="11" spans="1:4" ht="31.2">
      <c r="A11" s="31" t="s">
        <v>115</v>
      </c>
      <c r="B11" s="31" t="s">
        <v>11</v>
      </c>
      <c r="C11" s="31" t="s">
        <v>116</v>
      </c>
      <c r="D11" s="32">
        <v>43909</v>
      </c>
    </row>
    <row r="12" spans="1:4" ht="31.2">
      <c r="A12" s="31" t="s">
        <v>117</v>
      </c>
      <c r="B12" s="31" t="s">
        <v>118</v>
      </c>
      <c r="C12" s="31" t="s">
        <v>119</v>
      </c>
      <c r="D12" s="32">
        <v>43909</v>
      </c>
    </row>
    <row r="13" spans="1:4" ht="31.2">
      <c r="A13" s="31" t="s">
        <v>120</v>
      </c>
      <c r="B13" s="31" t="s">
        <v>121</v>
      </c>
      <c r="C13" s="31" t="s">
        <v>122</v>
      </c>
      <c r="D13" s="32">
        <v>43909</v>
      </c>
    </row>
    <row r="14" spans="1:4" ht="15.6">
      <c r="A14" s="31" t="s">
        <v>123</v>
      </c>
      <c r="B14" s="31" t="s">
        <v>124</v>
      </c>
      <c r="C14" s="31" t="s">
        <v>125</v>
      </c>
      <c r="D14" s="32">
        <v>43902</v>
      </c>
    </row>
    <row r="15" spans="1:4" ht="31.2">
      <c r="A15" s="31" t="s">
        <v>126</v>
      </c>
      <c r="B15" s="31" t="s">
        <v>127</v>
      </c>
      <c r="C15" s="31" t="s">
        <v>128</v>
      </c>
      <c r="D15" s="32">
        <v>43909</v>
      </c>
    </row>
    <row r="16" spans="1:4" ht="37.200000000000003" customHeight="1">
      <c r="A16" s="4" t="s">
        <v>206</v>
      </c>
      <c r="B16" s="31"/>
      <c r="C16" s="31"/>
      <c r="D16" s="32"/>
    </row>
    <row r="17" spans="1:4" ht="37.200000000000003" customHeight="1">
      <c r="A17" s="39" t="s">
        <v>162</v>
      </c>
      <c r="B17" s="40" t="s">
        <v>163</v>
      </c>
      <c r="C17" s="41" t="str">
        <f>HYPERLINK("https://docs.google.com/forms/d/e/1FAIpQLScQLH-RwSCAVCAm310EF91j74mvjIG49Za0F__8Mb1S3ZFEwA/viewform","TMAC Coronavirus Delivery Sign Up")</f>
        <v>TMAC Coronavirus Delivery Sign Up</v>
      </c>
      <c r="D17" s="32"/>
    </row>
    <row r="18" spans="1:4" ht="15.6">
      <c r="A18" s="42" t="s">
        <v>170</v>
      </c>
      <c r="B18" s="42" t="s">
        <v>171</v>
      </c>
      <c r="C18" s="41" t="s">
        <v>172</v>
      </c>
      <c r="D18" s="32"/>
    </row>
    <row r="19" spans="1:4" ht="31.2">
      <c r="A19" s="43" t="s">
        <v>173</v>
      </c>
      <c r="B19" s="43" t="s">
        <v>174</v>
      </c>
      <c r="C19" s="43" t="s">
        <v>175</v>
      </c>
      <c r="D19" s="49"/>
    </row>
    <row r="20" spans="1:4" ht="31.2">
      <c r="A20" s="66" t="s">
        <v>210</v>
      </c>
      <c r="B20" s="66" t="s">
        <v>217</v>
      </c>
      <c r="C20" s="63" t="s">
        <v>216</v>
      </c>
      <c r="D20" s="32">
        <v>43909</v>
      </c>
    </row>
  </sheetData>
  <hyperlinks>
    <hyperlink ref="C18" r:id="rId1"/>
    <hyperlink ref="C19" r:id="rId2"/>
    <hyperlink ref="B20" r:id="rId3"/>
    <hyperlink ref="C2" r:id="rId4"/>
    <hyperlink ref="C7" r:id="rId5"/>
    <hyperlink ref="C6" r:id="rId6" display="https://www.piercetransit.org/"/>
  </hyperlinks>
  <pageMargins left="0.7" right="0.7" top="0.75" bottom="0.75" header="0.3" footer="0.3"/>
  <pageSetup orientation="portrait" r:id="rId7"/>
  <tableParts count="1">
    <tablePart r:id="rId8"/>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B4" sqref="B4"/>
    </sheetView>
  </sheetViews>
  <sheetFormatPr defaultRowHeight="15.6"/>
  <cols>
    <col min="1" max="1" width="37.6640625" style="17" customWidth="1"/>
    <col min="2" max="2" width="55.33203125" style="17" customWidth="1"/>
    <col min="3" max="3" width="37.6640625" style="3" customWidth="1"/>
    <col min="4" max="4" width="19.21875" style="3" customWidth="1"/>
    <col min="5" max="16384" width="8.88671875" style="3"/>
  </cols>
  <sheetData>
    <row r="1" spans="1:4" s="12" customFormat="1" ht="32.4" customHeight="1">
      <c r="A1" s="20" t="s">
        <v>28</v>
      </c>
      <c r="B1" s="20" t="s">
        <v>2</v>
      </c>
      <c r="C1" s="28" t="s">
        <v>65</v>
      </c>
      <c r="D1" s="5" t="s">
        <v>105</v>
      </c>
    </row>
    <row r="2" spans="1:4">
      <c r="A2" s="19" t="s">
        <v>156</v>
      </c>
      <c r="B2" s="36"/>
      <c r="C2" s="23" t="s">
        <v>157</v>
      </c>
      <c r="D2" s="37">
        <v>43909</v>
      </c>
    </row>
    <row r="3" spans="1:4" ht="61.2" customHeight="1">
      <c r="A3" s="63" t="s">
        <v>210</v>
      </c>
      <c r="B3" s="25" t="s">
        <v>217</v>
      </c>
      <c r="C3" s="63" t="s">
        <v>216</v>
      </c>
      <c r="D3" s="8"/>
    </row>
    <row r="4" spans="1:4" ht="61.2" customHeight="1">
      <c r="A4" s="93" t="s">
        <v>281</v>
      </c>
      <c r="B4" s="93" t="s">
        <v>282</v>
      </c>
      <c r="C4" s="93"/>
      <c r="D4" s="94"/>
    </row>
  </sheetData>
  <hyperlinks>
    <hyperlink ref="A2" r:id="rId1"/>
    <hyperlink ref="B3" r:id="rId2"/>
  </hyperlinks>
  <pageMargins left="0.7" right="0.7" top="0.75" bottom="0.75" header="0.3" footer="0.3"/>
  <pageSetup orientation="portrait"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2" sqref="B2:C2"/>
    </sheetView>
  </sheetViews>
  <sheetFormatPr defaultRowHeight="14.4"/>
  <cols>
    <col min="1" max="1" width="29.5546875" style="2" customWidth="1"/>
    <col min="2" max="2" width="31.21875" style="2" customWidth="1"/>
    <col min="3" max="3" width="139.5546875" customWidth="1"/>
    <col min="4" max="4" width="20.109375" customWidth="1"/>
  </cols>
  <sheetData>
    <row r="1" spans="1:5" ht="15.6">
      <c r="A1" s="11" t="s">
        <v>28</v>
      </c>
      <c r="B1" s="11" t="s">
        <v>27</v>
      </c>
      <c r="C1" s="5" t="s">
        <v>65</v>
      </c>
      <c r="D1" s="1" t="s">
        <v>132</v>
      </c>
    </row>
    <row r="2" spans="1:5" s="83" customFormat="1" ht="15.6">
      <c r="A2" s="76" t="s">
        <v>71</v>
      </c>
      <c r="B2" s="76" t="s">
        <v>261</v>
      </c>
      <c r="C2" s="82" t="s">
        <v>74</v>
      </c>
    </row>
    <row r="3" spans="1:5" ht="36.6" customHeight="1">
      <c r="A3" s="33" t="s">
        <v>54</v>
      </c>
      <c r="B3" s="31"/>
      <c r="C3" s="34" t="s">
        <v>55</v>
      </c>
    </row>
    <row r="4" spans="1:5" ht="15.6">
      <c r="A4" s="31" t="s">
        <v>64</v>
      </c>
      <c r="B4" s="31"/>
      <c r="C4" s="34" t="s">
        <v>66</v>
      </c>
    </row>
    <row r="5" spans="1:5" ht="28.8">
      <c r="A5" s="36" t="s">
        <v>130</v>
      </c>
      <c r="B5" s="23" t="s">
        <v>131</v>
      </c>
      <c r="C5" s="23" t="s">
        <v>95</v>
      </c>
      <c r="D5" s="26">
        <v>43907</v>
      </c>
      <c r="E5" s="26"/>
    </row>
    <row r="6" spans="1:5">
      <c r="A6" s="36"/>
      <c r="B6" s="23"/>
      <c r="C6" s="23"/>
      <c r="D6" s="26"/>
      <c r="E6" s="26"/>
    </row>
  </sheetData>
  <hyperlinks>
    <hyperlink ref="C3" r:id="rId1" display="https://www.communitytransit.org/"/>
    <hyperlink ref="A3" r:id="rId2"/>
    <hyperlink ref="C4" r:id="rId3" display="https://snohomishcountywa.gov/AlertCenter.aspx?AID=Snohomish-County-COVID19-response-Restri-136"/>
    <hyperlink ref="C2" r:id="rId4"/>
  </hyperlinks>
  <pageMargins left="0.7" right="0.7" top="0.75" bottom="0.75" header="0.3" footer="0.3"/>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31" workbookViewId="0">
      <selection activeCell="A41" sqref="A41"/>
    </sheetView>
  </sheetViews>
  <sheetFormatPr defaultRowHeight="15.6"/>
  <cols>
    <col min="1" max="1" width="29.5546875" style="17" customWidth="1"/>
    <col min="2" max="2" width="51" style="17" customWidth="1"/>
    <col min="3" max="3" width="95.21875" style="3" customWidth="1"/>
    <col min="4" max="4" width="42.33203125" style="3" customWidth="1"/>
    <col min="5" max="5" width="35" style="3" customWidth="1"/>
    <col min="6" max="16384" width="8.88671875" style="3"/>
  </cols>
  <sheetData>
    <row r="1" spans="1:3">
      <c r="A1" s="11" t="s">
        <v>28</v>
      </c>
      <c r="B1" s="11" t="s">
        <v>27</v>
      </c>
      <c r="C1" s="5" t="s">
        <v>63</v>
      </c>
    </row>
    <row r="2" spans="1:3" s="58" customFormat="1">
      <c r="A2" s="71" t="s">
        <v>258</v>
      </c>
      <c r="B2" s="111" t="s">
        <v>257</v>
      </c>
      <c r="C2" s="110" t="s">
        <v>256</v>
      </c>
    </row>
    <row r="3" spans="1:3" ht="31.2">
      <c r="A3" s="29" t="s">
        <v>31</v>
      </c>
      <c r="B3" s="29" t="s">
        <v>33</v>
      </c>
      <c r="C3" s="29" t="s">
        <v>32</v>
      </c>
    </row>
    <row r="4" spans="1:3" ht="39" customHeight="1">
      <c r="A4" s="29" t="s">
        <v>46</v>
      </c>
      <c r="B4" s="29" t="s">
        <v>47</v>
      </c>
      <c r="C4" s="29" t="s">
        <v>48</v>
      </c>
    </row>
    <row r="5" spans="1:3" ht="57.6" customHeight="1">
      <c r="A5" s="29" t="s">
        <v>61</v>
      </c>
      <c r="B5" s="29"/>
      <c r="C5" s="29" t="s">
        <v>62</v>
      </c>
    </row>
    <row r="6" spans="1:3" ht="151.19999999999999" customHeight="1">
      <c r="A6" s="29" t="s">
        <v>246</v>
      </c>
      <c r="B6" s="29"/>
      <c r="C6" s="63" t="s">
        <v>247</v>
      </c>
    </row>
    <row r="7" spans="1:3" s="14" customFormat="1" ht="127.8" customHeight="1">
      <c r="A7" s="29" t="s">
        <v>220</v>
      </c>
      <c r="B7" s="29" t="s">
        <v>243</v>
      </c>
      <c r="C7" s="67" t="s">
        <v>244</v>
      </c>
    </row>
    <row r="8" spans="1:3" s="14" customFormat="1" ht="155.4" customHeight="1">
      <c r="A8" s="29" t="s">
        <v>314</v>
      </c>
      <c r="B8" s="63" t="s">
        <v>313</v>
      </c>
      <c r="C8" s="29" t="s">
        <v>312</v>
      </c>
    </row>
    <row r="9" spans="1:3">
      <c r="A9" s="29" t="s">
        <v>64</v>
      </c>
      <c r="B9" s="29"/>
      <c r="C9" s="33" t="s">
        <v>70</v>
      </c>
    </row>
    <row r="10" spans="1:3">
      <c r="A10" s="29" t="s">
        <v>237</v>
      </c>
      <c r="B10" s="29"/>
      <c r="C10" s="63" t="s">
        <v>238</v>
      </c>
    </row>
    <row r="11" spans="1:3">
      <c r="A11" s="29"/>
      <c r="B11" s="29"/>
      <c r="C11" s="63"/>
    </row>
    <row r="12" spans="1:3" s="56" customFormat="1">
      <c r="A12" s="68" t="s">
        <v>340</v>
      </c>
      <c r="B12" s="69"/>
      <c r="C12" s="60"/>
    </row>
    <row r="13" spans="1:3">
      <c r="A13" s="29" t="s">
        <v>221</v>
      </c>
      <c r="B13" s="106" t="s">
        <v>323</v>
      </c>
      <c r="C13" s="29"/>
    </row>
    <row r="14" spans="1:3" ht="141" customHeight="1">
      <c r="A14" s="29" t="s">
        <v>222</v>
      </c>
      <c r="B14" s="106" t="s">
        <v>324</v>
      </c>
      <c r="C14" s="29"/>
    </row>
    <row r="15" spans="1:3" s="14" customFormat="1">
      <c r="A15" s="29" t="s">
        <v>223</v>
      </c>
      <c r="B15" s="29" t="s">
        <v>325</v>
      </c>
      <c r="C15" s="29"/>
    </row>
    <row r="16" spans="1:3" s="14" customFormat="1">
      <c r="A16" s="29" t="s">
        <v>224</v>
      </c>
      <c r="B16" s="29" t="s">
        <v>326</v>
      </c>
      <c r="C16" s="29"/>
    </row>
    <row r="17" spans="1:3" ht="31.2">
      <c r="A17" s="29" t="s">
        <v>225</v>
      </c>
      <c r="B17" s="29" t="s">
        <v>327</v>
      </c>
      <c r="C17" s="29"/>
    </row>
    <row r="18" spans="1:3">
      <c r="A18" s="29" t="s">
        <v>226</v>
      </c>
      <c r="B18" s="29" t="s">
        <v>328</v>
      </c>
      <c r="C18" s="29"/>
    </row>
    <row r="19" spans="1:3">
      <c r="A19" s="29" t="s">
        <v>227</v>
      </c>
      <c r="B19" s="29" t="s">
        <v>329</v>
      </c>
      <c r="C19" s="29"/>
    </row>
    <row r="20" spans="1:3" ht="31.2">
      <c r="A20" s="29" t="s">
        <v>228</v>
      </c>
      <c r="B20" s="29" t="s">
        <v>330</v>
      </c>
      <c r="C20" s="29"/>
    </row>
    <row r="21" spans="1:3">
      <c r="A21" s="29" t="s">
        <v>229</v>
      </c>
      <c r="B21" s="29" t="s">
        <v>331</v>
      </c>
      <c r="C21" s="29"/>
    </row>
    <row r="22" spans="1:3">
      <c r="A22" s="29" t="s">
        <v>230</v>
      </c>
      <c r="B22" s="29" t="s">
        <v>332</v>
      </c>
      <c r="C22" s="29"/>
    </row>
    <row r="23" spans="1:3" ht="31.2">
      <c r="A23" s="29" t="s">
        <v>231</v>
      </c>
      <c r="B23" s="29" t="s">
        <v>333</v>
      </c>
      <c r="C23" s="29"/>
    </row>
    <row r="24" spans="1:3" ht="62.4">
      <c r="A24" s="29" t="s">
        <v>232</v>
      </c>
      <c r="B24" s="29" t="s">
        <v>334</v>
      </c>
      <c r="C24" s="29" t="s">
        <v>335</v>
      </c>
    </row>
    <row r="25" spans="1:3">
      <c r="A25" s="29" t="s">
        <v>233</v>
      </c>
      <c r="B25" s="29" t="s">
        <v>336</v>
      </c>
      <c r="C25" s="15"/>
    </row>
    <row r="26" spans="1:3" ht="31.2">
      <c r="A26" s="29" t="s">
        <v>234</v>
      </c>
      <c r="B26" s="29" t="s">
        <v>338</v>
      </c>
      <c r="C26" s="29" t="s">
        <v>337</v>
      </c>
    </row>
    <row r="27" spans="1:3" ht="31.2">
      <c r="A27" s="29" t="s">
        <v>235</v>
      </c>
      <c r="B27" s="106" t="s">
        <v>339</v>
      </c>
      <c r="C27" s="15"/>
    </row>
    <row r="28" spans="1:3" ht="31.2">
      <c r="A28" s="67" t="s">
        <v>341</v>
      </c>
      <c r="B28" s="63" t="s">
        <v>342</v>
      </c>
      <c r="C28" s="29"/>
    </row>
    <row r="29" spans="1:3">
      <c r="A29" s="29" t="s">
        <v>343</v>
      </c>
      <c r="B29" s="63" t="s">
        <v>344</v>
      </c>
      <c r="C29" s="29"/>
    </row>
    <row r="30" spans="1:3" ht="46.8">
      <c r="A30" s="29" t="s">
        <v>345</v>
      </c>
      <c r="B30" s="63" t="s">
        <v>347</v>
      </c>
      <c r="C30" s="29" t="s">
        <v>346</v>
      </c>
    </row>
    <row r="31" spans="1:3">
      <c r="A31" s="29" t="s">
        <v>348</v>
      </c>
      <c r="B31" s="63" t="s">
        <v>349</v>
      </c>
      <c r="C31" s="29"/>
    </row>
    <row r="32" spans="1:3">
      <c r="A32" s="29"/>
      <c r="B32" s="29"/>
      <c r="C32" s="29"/>
    </row>
    <row r="33" spans="1:3" ht="31.2">
      <c r="A33" s="68" t="s">
        <v>236</v>
      </c>
      <c r="B33" s="69"/>
      <c r="C33" s="15"/>
    </row>
    <row r="34" spans="1:3">
      <c r="A34" s="46" t="s">
        <v>350</v>
      </c>
      <c r="B34" s="46" t="s">
        <v>351</v>
      </c>
      <c r="C34" s="29"/>
    </row>
    <row r="35" spans="1:3">
      <c r="A35" s="46" t="s">
        <v>352</v>
      </c>
      <c r="B35" s="46" t="s">
        <v>353</v>
      </c>
      <c r="C35" s="29"/>
    </row>
    <row r="36" spans="1:3" ht="31.2">
      <c r="A36" s="46" t="s">
        <v>356</v>
      </c>
      <c r="B36" s="46" t="s">
        <v>357</v>
      </c>
      <c r="C36" s="29"/>
    </row>
    <row r="37" spans="1:3">
      <c r="A37" s="46" t="s">
        <v>358</v>
      </c>
      <c r="B37" s="46" t="s">
        <v>359</v>
      </c>
      <c r="C37" s="29"/>
    </row>
    <row r="38" spans="1:3">
      <c r="A38" s="46" t="s">
        <v>237</v>
      </c>
      <c r="B38" s="46" t="s">
        <v>360</v>
      </c>
      <c r="C38" s="29"/>
    </row>
    <row r="39" spans="1:3" ht="46.8">
      <c r="A39" s="46" t="s">
        <v>361</v>
      </c>
      <c r="B39" s="66" t="s">
        <v>362</v>
      </c>
      <c r="C39" s="29"/>
    </row>
    <row r="40" spans="1:3">
      <c r="A40" s="46" t="s">
        <v>363</v>
      </c>
      <c r="B40" s="63" t="s">
        <v>364</v>
      </c>
      <c r="C40" s="29"/>
    </row>
    <row r="41" spans="1:3" s="56" customFormat="1">
      <c r="A41" s="29" t="s">
        <v>239</v>
      </c>
      <c r="B41" s="29"/>
      <c r="C41" s="29"/>
    </row>
    <row r="42" spans="1:3">
      <c r="A42" s="29" t="s">
        <v>240</v>
      </c>
      <c r="B42" s="29"/>
      <c r="C42" s="29"/>
    </row>
    <row r="43" spans="1:3" ht="31.2">
      <c r="A43" s="29" t="s">
        <v>241</v>
      </c>
      <c r="B43" s="29"/>
      <c r="C43" s="29"/>
    </row>
    <row r="44" spans="1:3">
      <c r="A44" s="29" t="s">
        <v>242</v>
      </c>
      <c r="B44" s="29"/>
      <c r="C44" s="29"/>
    </row>
    <row r="45" spans="1:3">
      <c r="A45" s="29"/>
      <c r="B45" s="15"/>
      <c r="C45" s="29"/>
    </row>
    <row r="46" spans="1:3">
      <c r="A46" s="29"/>
      <c r="B46" s="15"/>
      <c r="C46" s="29"/>
    </row>
    <row r="47" spans="1:3">
      <c r="A47" s="29"/>
      <c r="B47" s="15"/>
      <c r="C47" s="29"/>
    </row>
    <row r="48" spans="1:3">
      <c r="A48" s="29"/>
      <c r="B48" s="29"/>
      <c r="C48" s="29"/>
    </row>
    <row r="49" spans="1:3">
      <c r="A49" s="29"/>
      <c r="B49" s="29"/>
      <c r="C49" s="29"/>
    </row>
    <row r="50" spans="1:3">
      <c r="A50" s="29"/>
      <c r="B50" s="29"/>
      <c r="C50" s="29"/>
    </row>
    <row r="51" spans="1:3">
      <c r="A51" s="29"/>
      <c r="B51" s="29"/>
      <c r="C51" s="29"/>
    </row>
    <row r="52" spans="1:3">
      <c r="A52" s="29"/>
      <c r="B52" s="29"/>
      <c r="C52" s="29"/>
    </row>
    <row r="53" spans="1:3">
      <c r="A53" s="29"/>
      <c r="B53" s="29"/>
      <c r="C53" s="29"/>
    </row>
    <row r="54" spans="1:3">
      <c r="A54" s="29"/>
      <c r="B54" s="29"/>
      <c r="C54" s="29"/>
    </row>
    <row r="55" spans="1:3">
      <c r="A55" s="29"/>
      <c r="B55" s="29"/>
      <c r="C55" s="29"/>
    </row>
  </sheetData>
  <hyperlinks>
    <hyperlink ref="C9" r:id="rId1"/>
    <hyperlink ref="C6" r:id="rId2" display="https://myroadleadshome.org/resources/"/>
    <hyperlink ref="C2" r:id="rId3"/>
    <hyperlink ref="B8" r:id="rId4" display="mailto:terria@tenantsunion.org"/>
    <hyperlink ref="B39" r:id="rId5" display="mailto:help@ywcaspokane.org"/>
  </hyperlinks>
  <pageMargins left="0.7" right="0.7" top="0.75" bottom="0.75" header="0.3" footer="0.3"/>
  <pageSetup orientation="portrait" r:id="rId6"/>
  <tableParts count="1">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1" workbookViewId="0">
      <selection activeCell="A17" sqref="A17:XFD17"/>
    </sheetView>
  </sheetViews>
  <sheetFormatPr defaultRowHeight="14.4"/>
  <cols>
    <col min="1" max="1" width="29.5546875" style="2" customWidth="1"/>
    <col min="2" max="2" width="31.21875" style="2" customWidth="1"/>
    <col min="3" max="3" width="104.77734375" customWidth="1"/>
    <col min="4" max="4" width="14.5546875" customWidth="1"/>
  </cols>
  <sheetData>
    <row r="1" spans="1:4" ht="15.6">
      <c r="A1" s="20" t="s">
        <v>28</v>
      </c>
      <c r="B1" s="20" t="s">
        <v>27</v>
      </c>
      <c r="C1" s="28" t="s">
        <v>23</v>
      </c>
      <c r="D1" s="22" t="s">
        <v>150</v>
      </c>
    </row>
    <row r="2" spans="1:4" s="83" customFormat="1" ht="15.6">
      <c r="A2" s="71" t="s">
        <v>71</v>
      </c>
      <c r="B2" s="73" t="s">
        <v>259</v>
      </c>
      <c r="C2" s="84" t="s">
        <v>76</v>
      </c>
      <c r="D2" s="73"/>
    </row>
    <row r="3" spans="1:4" ht="60.6" customHeight="1">
      <c r="A3" s="29" t="s">
        <v>35</v>
      </c>
      <c r="B3" s="29" t="s">
        <v>38</v>
      </c>
      <c r="C3" s="29" t="s">
        <v>34</v>
      </c>
      <c r="D3" s="8"/>
    </row>
    <row r="4" spans="1:4" ht="15.6">
      <c r="A4" s="33" t="s">
        <v>36</v>
      </c>
      <c r="B4" s="29" t="s">
        <v>39</v>
      </c>
      <c r="C4" s="29" t="s">
        <v>37</v>
      </c>
      <c r="D4" s="8"/>
    </row>
    <row r="5" spans="1:4" ht="16.2" thickBot="1">
      <c r="A5" s="29" t="s">
        <v>40</v>
      </c>
      <c r="B5" s="29"/>
      <c r="C5" s="29" t="s">
        <v>41</v>
      </c>
      <c r="D5" s="8"/>
    </row>
    <row r="6" spans="1:4" ht="60.6" customHeight="1">
      <c r="A6" s="113" t="s">
        <v>222</v>
      </c>
      <c r="B6" s="113" t="s">
        <v>365</v>
      </c>
      <c r="C6" s="113" t="s">
        <v>366</v>
      </c>
      <c r="D6" s="112"/>
    </row>
    <row r="7" spans="1:4" ht="62.4">
      <c r="A7" s="33" t="s">
        <v>42</v>
      </c>
      <c r="B7" s="29" t="s">
        <v>80</v>
      </c>
      <c r="C7" s="29" t="s">
        <v>149</v>
      </c>
      <c r="D7" s="8"/>
    </row>
    <row r="8" spans="1:4" ht="93.6">
      <c r="A8" s="33" t="s">
        <v>43</v>
      </c>
      <c r="B8" s="29" t="s">
        <v>44</v>
      </c>
      <c r="C8" s="63" t="s">
        <v>45</v>
      </c>
      <c r="D8" s="8"/>
    </row>
    <row r="9" spans="1:4" ht="31.2">
      <c r="A9" s="63" t="s">
        <v>210</v>
      </c>
      <c r="B9" s="25" t="s">
        <v>217</v>
      </c>
      <c r="C9" s="63" t="s">
        <v>216</v>
      </c>
      <c r="D9" s="8"/>
    </row>
    <row r="10" spans="1:4" ht="15.6">
      <c r="A10" s="33" t="s">
        <v>51</v>
      </c>
      <c r="B10" s="29" t="s">
        <v>52</v>
      </c>
      <c r="C10" s="33" t="s">
        <v>53</v>
      </c>
      <c r="D10" s="8"/>
    </row>
    <row r="11" spans="1:4" ht="15.6">
      <c r="A11" s="29" t="s">
        <v>64</v>
      </c>
      <c r="B11" s="29"/>
      <c r="C11" s="33" t="s">
        <v>69</v>
      </c>
      <c r="D11" s="8"/>
    </row>
    <row r="12" spans="1:4" ht="31.2">
      <c r="A12" s="29" t="s">
        <v>266</v>
      </c>
      <c r="B12" s="29" t="s">
        <v>268</v>
      </c>
      <c r="C12" s="63" t="s">
        <v>267</v>
      </c>
      <c r="D12" s="8"/>
    </row>
    <row r="13" spans="1:4" ht="31.2">
      <c r="A13" s="31" t="s">
        <v>133</v>
      </c>
      <c r="B13" s="8" t="s">
        <v>135</v>
      </c>
      <c r="C13" s="31" t="s">
        <v>134</v>
      </c>
      <c r="D13" s="32">
        <v>43902</v>
      </c>
    </row>
    <row r="14" spans="1:4" ht="31.2">
      <c r="A14" s="31" t="s">
        <v>136</v>
      </c>
      <c r="B14" s="8" t="s">
        <v>135</v>
      </c>
      <c r="C14" s="31" t="s">
        <v>137</v>
      </c>
      <c r="D14" s="32">
        <v>43907</v>
      </c>
    </row>
    <row r="15" spans="1:4" ht="31.2">
      <c r="A15" s="66" t="s">
        <v>284</v>
      </c>
      <c r="B15" s="63" t="s">
        <v>283</v>
      </c>
      <c r="C15" s="33" t="s">
        <v>285</v>
      </c>
      <c r="D15" s="8"/>
    </row>
    <row r="16" spans="1:4" s="3" customFormat="1" ht="15.6">
      <c r="A16" s="31" t="s">
        <v>319</v>
      </c>
      <c r="B16" s="95" t="s">
        <v>317</v>
      </c>
      <c r="C16" s="19" t="s">
        <v>318</v>
      </c>
    </row>
    <row r="17" spans="1:4" ht="15.6">
      <c r="A17" s="66"/>
      <c r="B17" s="63"/>
      <c r="C17" s="33"/>
      <c r="D17" s="8"/>
    </row>
    <row r="18" spans="1:4" s="103" customFormat="1" ht="15.6">
      <c r="A18" s="59" t="s">
        <v>305</v>
      </c>
      <c r="B18" s="68"/>
      <c r="C18" s="114"/>
      <c r="D18" s="54"/>
    </row>
    <row r="19" spans="1:4" ht="31.2">
      <c r="A19" s="31" t="s">
        <v>295</v>
      </c>
      <c r="B19" s="29" t="s">
        <v>303</v>
      </c>
      <c r="C19" s="102" t="s">
        <v>296</v>
      </c>
      <c r="D19" s="8"/>
    </row>
    <row r="20" spans="1:4" ht="31.2">
      <c r="A20" s="31" t="s">
        <v>297</v>
      </c>
      <c r="B20" s="29" t="s">
        <v>298</v>
      </c>
      <c r="C20" s="102" t="s">
        <v>299</v>
      </c>
      <c r="D20" s="8"/>
    </row>
    <row r="21" spans="1:4" ht="31.2">
      <c r="A21" s="31" t="s">
        <v>300</v>
      </c>
      <c r="B21" s="29" t="s">
        <v>304</v>
      </c>
      <c r="C21" s="102" t="s">
        <v>294</v>
      </c>
      <c r="D21" s="8"/>
    </row>
    <row r="22" spans="1:4" ht="15.6">
      <c r="A22" s="31" t="s">
        <v>301</v>
      </c>
      <c r="B22" s="29" t="s">
        <v>303</v>
      </c>
      <c r="C22" s="102" t="s">
        <v>302</v>
      </c>
      <c r="D22" s="8"/>
    </row>
    <row r="23" spans="1:4" ht="15.6">
      <c r="A23" s="31"/>
      <c r="B23" s="29"/>
      <c r="C23" s="33"/>
      <c r="D23" s="8"/>
    </row>
    <row r="24" spans="1:4" ht="15.6">
      <c r="A24" s="31"/>
      <c r="B24" s="29"/>
      <c r="C24" s="33"/>
      <c r="D24" s="8"/>
    </row>
    <row r="25" spans="1:4" ht="15.6">
      <c r="A25" s="31"/>
      <c r="B25" s="29"/>
      <c r="C25" s="33"/>
      <c r="D25" s="8"/>
    </row>
    <row r="26" spans="1:4" ht="15.6">
      <c r="A26" s="31"/>
      <c r="B26" s="29"/>
      <c r="C26" s="33"/>
      <c r="D26" s="8"/>
    </row>
    <row r="27" spans="1:4" ht="15.6">
      <c r="A27" s="31"/>
      <c r="B27" s="29"/>
      <c r="C27" s="33"/>
      <c r="D27" s="8"/>
    </row>
    <row r="28" spans="1:4" ht="15.6">
      <c r="A28" s="31"/>
      <c r="B28" s="29"/>
      <c r="C28" s="33"/>
      <c r="D28" s="8"/>
    </row>
    <row r="29" spans="1:4" ht="15.6">
      <c r="A29" s="31"/>
      <c r="B29" s="29"/>
      <c r="C29" s="33"/>
      <c r="D29" s="8"/>
    </row>
    <row r="30" spans="1:4" ht="15.6">
      <c r="A30" s="31"/>
      <c r="B30" s="29"/>
      <c r="C30" s="33"/>
      <c r="D30" s="8"/>
    </row>
    <row r="31" spans="1:4" ht="15.6">
      <c r="A31" s="31"/>
      <c r="B31" s="29"/>
      <c r="C31" s="33"/>
      <c r="D31" s="8"/>
    </row>
    <row r="32" spans="1:4" ht="15.6">
      <c r="A32" s="31"/>
      <c r="B32" s="29"/>
      <c r="C32" s="33"/>
      <c r="D32" s="8"/>
    </row>
  </sheetData>
  <hyperlinks>
    <hyperlink ref="A8" r:id="rId1"/>
    <hyperlink ref="C10" r:id="rId2" display="https://www.intercitytransit.com/"/>
    <hyperlink ref="A10" r:id="rId3"/>
    <hyperlink ref="C11" r:id="rId4"/>
    <hyperlink ref="A7" r:id="rId5"/>
    <hyperlink ref="A4" r:id="rId6"/>
    <hyperlink ref="B9" r:id="rId7"/>
    <hyperlink ref="C2" r:id="rId8"/>
    <hyperlink ref="A15" r:id="rId9" display="http://familyess.org/covid-19/"/>
    <hyperlink ref="B15" r:id="rId10"/>
    <hyperlink ref="C16" r:id="rId11"/>
  </hyperlinks>
  <pageMargins left="0.7" right="0.7" top="0.75" bottom="0.75" header="0.3" footer="0.3"/>
  <pageSetup orientation="portrait" r:id="rId12"/>
  <tableParts count="1">
    <tablePart r:id="rId1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A9" sqref="A9"/>
    </sheetView>
  </sheetViews>
  <sheetFormatPr defaultRowHeight="15.6"/>
  <cols>
    <col min="1" max="1" width="29.5546875" style="3" customWidth="1"/>
    <col min="2" max="2" width="31.21875" style="17" customWidth="1"/>
    <col min="3" max="3" width="52.88671875" style="3" customWidth="1"/>
    <col min="4" max="16384" width="8.88671875" style="3"/>
  </cols>
  <sheetData>
    <row r="1" spans="1:3">
      <c r="A1" s="11" t="s">
        <v>28</v>
      </c>
      <c r="B1" s="11" t="s">
        <v>27</v>
      </c>
      <c r="C1" s="5" t="s">
        <v>218</v>
      </c>
    </row>
    <row r="2" spans="1:3">
      <c r="A2" s="8" t="s">
        <v>29</v>
      </c>
      <c r="B2" s="31" t="s">
        <v>30</v>
      </c>
      <c r="C2" s="8" t="s">
        <v>219</v>
      </c>
    </row>
    <row r="3" spans="1:3" ht="89.4" customHeight="1">
      <c r="A3" s="64" t="s">
        <v>210</v>
      </c>
      <c r="B3" s="65" t="s">
        <v>217</v>
      </c>
      <c r="C3" s="64" t="s">
        <v>216</v>
      </c>
    </row>
  </sheetData>
  <hyperlinks>
    <hyperlink ref="B3" r:id="rId1"/>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10" sqref="A10"/>
    </sheetView>
  </sheetViews>
  <sheetFormatPr defaultRowHeight="15.6"/>
  <cols>
    <col min="1" max="1" width="37.6640625" style="17" customWidth="1"/>
    <col min="2" max="2" width="36.77734375" style="17" customWidth="1"/>
    <col min="3" max="3" width="37.6640625" style="3" customWidth="1"/>
    <col min="4" max="4" width="19.21875" style="91" customWidth="1"/>
    <col min="5" max="16384" width="8.88671875" style="3"/>
  </cols>
  <sheetData>
    <row r="1" spans="1:4" s="12" customFormat="1" ht="32.4" customHeight="1">
      <c r="A1" s="20" t="s">
        <v>28</v>
      </c>
      <c r="B1" s="20" t="s">
        <v>2</v>
      </c>
      <c r="C1" s="28" t="s">
        <v>65</v>
      </c>
      <c r="D1" s="88" t="s">
        <v>105</v>
      </c>
    </row>
    <row r="2" spans="1:4" s="73" customFormat="1">
      <c r="A2" s="71" t="s">
        <v>71</v>
      </c>
      <c r="B2" s="92" t="s">
        <v>79</v>
      </c>
      <c r="C2" s="72" t="s">
        <v>279</v>
      </c>
      <c r="D2" s="89">
        <v>43910</v>
      </c>
    </row>
    <row r="3" spans="1:4">
      <c r="A3" s="29" t="s">
        <v>20</v>
      </c>
      <c r="B3" s="29" t="s">
        <v>21</v>
      </c>
      <c r="C3" s="30" t="s">
        <v>22</v>
      </c>
      <c r="D3" s="90"/>
    </row>
    <row r="4" spans="1:4">
      <c r="A4" s="29" t="s">
        <v>24</v>
      </c>
      <c r="B4" s="29" t="s">
        <v>25</v>
      </c>
      <c r="C4" s="30" t="s">
        <v>26</v>
      </c>
      <c r="D4" s="90"/>
    </row>
    <row r="5" spans="1:4">
      <c r="A5" s="29" t="s">
        <v>64</v>
      </c>
      <c r="B5" s="6" t="s">
        <v>81</v>
      </c>
      <c r="C5" s="8"/>
      <c r="D5" s="90"/>
    </row>
    <row r="6" spans="1:4">
      <c r="A6" s="31" t="s">
        <v>110</v>
      </c>
      <c r="B6" s="31" t="s">
        <v>106</v>
      </c>
      <c r="C6" s="8" t="s">
        <v>107</v>
      </c>
      <c r="D6" s="90">
        <v>43902</v>
      </c>
    </row>
    <row r="7" spans="1:4" ht="31.2">
      <c r="A7" s="31" t="s">
        <v>111</v>
      </c>
      <c r="B7" s="31" t="s">
        <v>108</v>
      </c>
      <c r="C7" s="8" t="s">
        <v>109</v>
      </c>
      <c r="D7" s="90">
        <v>43909</v>
      </c>
    </row>
    <row r="8" spans="1:4" ht="31.2">
      <c r="A8" s="63" t="s">
        <v>273</v>
      </c>
      <c r="B8" s="24" t="s">
        <v>275</v>
      </c>
      <c r="C8" s="8" t="s">
        <v>274</v>
      </c>
      <c r="D8" s="90">
        <v>43910</v>
      </c>
    </row>
    <row r="9" spans="1:4">
      <c r="A9" s="63"/>
      <c r="B9" s="31"/>
      <c r="C9" s="8"/>
      <c r="D9" s="90"/>
    </row>
    <row r="10" spans="1:4">
      <c r="A10" s="63"/>
      <c r="B10" s="31"/>
      <c r="C10" s="8"/>
      <c r="D10" s="90"/>
    </row>
  </sheetData>
  <hyperlinks>
    <hyperlink ref="B5" r:id="rId1" display="http://cresa911.org/"/>
    <hyperlink ref="A8" r:id="rId2" display="tel:3606959677"/>
    <hyperlink ref="B8" r:id="rId3" display="tel:3606959677"/>
    <hyperlink ref="B2" r:id="rId4"/>
  </hyperlinks>
  <pageMargins left="0.7" right="0.7" top="0.75" bottom="0.75" header="0.3" footer="0.3"/>
  <pageSetup orientation="portrait"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C4" sqref="C4"/>
    </sheetView>
  </sheetViews>
  <sheetFormatPr defaultRowHeight="15.6"/>
  <cols>
    <col min="1" max="1" width="37.6640625" style="17" customWidth="1"/>
    <col min="2" max="2" width="55.33203125" style="17" customWidth="1"/>
    <col min="3" max="3" width="37.6640625" style="3" customWidth="1"/>
    <col min="4" max="4" width="19.21875" style="3" customWidth="1"/>
    <col min="5" max="16384" width="8.88671875" style="3"/>
  </cols>
  <sheetData>
    <row r="1" spans="1:4" s="12" customFormat="1" ht="32.4" customHeight="1">
      <c r="A1" s="20" t="s">
        <v>28</v>
      </c>
      <c r="B1" s="20" t="s">
        <v>2</v>
      </c>
      <c r="C1" s="28" t="s">
        <v>65</v>
      </c>
      <c r="D1" s="5" t="s">
        <v>105</v>
      </c>
    </row>
    <row r="2" spans="1:4" s="57" customFormat="1" ht="32.4" customHeight="1">
      <c r="A2" s="74" t="s">
        <v>250</v>
      </c>
      <c r="B2" s="73" t="s">
        <v>251</v>
      </c>
      <c r="C2" s="75"/>
    </row>
    <row r="3" spans="1:4">
      <c r="A3" s="36" t="s">
        <v>144</v>
      </c>
      <c r="B3" s="36" t="s">
        <v>146</v>
      </c>
      <c r="C3" s="23" t="s">
        <v>145</v>
      </c>
      <c r="D3" s="37">
        <v>43907</v>
      </c>
    </row>
    <row r="4" spans="1:4" ht="61.2" customHeight="1">
      <c r="A4" s="29" t="s">
        <v>147</v>
      </c>
      <c r="B4" s="29" t="s">
        <v>148</v>
      </c>
      <c r="C4" s="8"/>
      <c r="D4" s="8"/>
    </row>
  </sheetData>
  <hyperlinks>
    <hyperlink ref="A2" r:id="rId1"/>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A17" sqref="A17"/>
    </sheetView>
  </sheetViews>
  <sheetFormatPr defaultRowHeight="15.6"/>
  <cols>
    <col min="1" max="1" width="37.6640625" style="17" customWidth="1"/>
    <col min="2" max="2" width="55.33203125" style="17" customWidth="1"/>
    <col min="3" max="3" width="37.6640625" style="3" customWidth="1"/>
    <col min="4" max="4" width="19.21875" style="3" customWidth="1"/>
    <col min="5" max="16384" width="8.88671875" style="3"/>
  </cols>
  <sheetData>
    <row r="1" spans="1:4" s="12" customFormat="1" ht="32.4" customHeight="1">
      <c r="A1" s="20" t="s">
        <v>28</v>
      </c>
      <c r="B1" s="20" t="s">
        <v>2</v>
      </c>
      <c r="C1" s="28" t="s">
        <v>65</v>
      </c>
      <c r="D1" s="5" t="s">
        <v>105</v>
      </c>
    </row>
    <row r="2" spans="1:4" ht="61.2" customHeight="1">
      <c r="A2" s="63" t="s">
        <v>210</v>
      </c>
      <c r="B2" s="25" t="s">
        <v>217</v>
      </c>
      <c r="C2" s="63" t="s">
        <v>216</v>
      </c>
      <c r="D2" s="8"/>
    </row>
  </sheetData>
  <hyperlinks>
    <hyperlink ref="B2" r:id="rId1"/>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4" sqref="A4"/>
    </sheetView>
  </sheetViews>
  <sheetFormatPr defaultRowHeight="15.6"/>
  <cols>
    <col min="1" max="1" width="37.6640625" style="17" customWidth="1"/>
    <col min="2" max="2" width="36.77734375" style="17" customWidth="1"/>
    <col min="3" max="3" width="37.6640625" style="17" customWidth="1"/>
    <col min="4" max="4" width="19.21875" style="3" customWidth="1"/>
    <col min="5" max="16384" width="8.88671875" style="3"/>
  </cols>
  <sheetData>
    <row r="1" spans="1:5" s="12" customFormat="1" ht="32.4" customHeight="1">
      <c r="A1" s="20" t="s">
        <v>28</v>
      </c>
      <c r="B1" s="20" t="s">
        <v>2</v>
      </c>
      <c r="C1" s="16" t="s">
        <v>65</v>
      </c>
      <c r="D1" s="12" t="s">
        <v>105</v>
      </c>
    </row>
    <row r="2" spans="1:5" ht="28.8">
      <c r="A2" s="2" t="s">
        <v>141</v>
      </c>
      <c r="B2" t="s">
        <v>143</v>
      </c>
      <c r="C2" s="2" t="s">
        <v>142</v>
      </c>
      <c r="D2" s="26">
        <v>43907</v>
      </c>
      <c r="E2" s="26"/>
    </row>
    <row r="3" spans="1:5">
      <c r="A3" s="15"/>
      <c r="B3" s="15"/>
      <c r="C3" s="15"/>
    </row>
    <row r="4" spans="1:5">
      <c r="A4" s="15"/>
      <c r="B4" s="15"/>
      <c r="C4" s="15"/>
    </row>
    <row r="5" spans="1:5">
      <c r="A5" s="15"/>
      <c r="B5" s="24"/>
    </row>
    <row r="6" spans="1:5">
      <c r="D6" s="27"/>
    </row>
    <row r="7" spans="1:5">
      <c r="D7" s="2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4" workbookViewId="0">
      <selection activeCell="A22" sqref="A22:A24"/>
    </sheetView>
  </sheetViews>
  <sheetFormatPr defaultRowHeight="15.6"/>
  <cols>
    <col min="1" max="1" width="42.5546875" style="17" customWidth="1"/>
    <col min="2" max="2" width="91.88671875" style="17" customWidth="1"/>
    <col min="3" max="3" width="22.33203125" style="3" customWidth="1"/>
    <col min="4" max="4" width="19.21875" style="3" customWidth="1"/>
    <col min="5" max="16384" width="8.88671875" style="3"/>
  </cols>
  <sheetData>
    <row r="1" spans="1:4">
      <c r="A1" s="4" t="s">
        <v>8</v>
      </c>
      <c r="B1" s="4" t="s">
        <v>9</v>
      </c>
      <c r="C1" s="8" t="s">
        <v>18</v>
      </c>
      <c r="D1" s="5" t="s">
        <v>105</v>
      </c>
    </row>
    <row r="2" spans="1:4" s="58" customFormat="1">
      <c r="A2" s="76" t="s">
        <v>280</v>
      </c>
      <c r="B2" s="77" t="s">
        <v>252</v>
      </c>
      <c r="C2" s="73"/>
      <c r="D2" s="78"/>
    </row>
    <row r="3" spans="1:4">
      <c r="A3" s="43" t="s">
        <v>71</v>
      </c>
      <c r="B3" s="47" t="s">
        <v>73</v>
      </c>
      <c r="C3" s="44"/>
      <c r="D3" s="44"/>
    </row>
    <row r="4" spans="1:4">
      <c r="A4" s="43" t="s">
        <v>71</v>
      </c>
      <c r="B4" s="47" t="s">
        <v>72</v>
      </c>
      <c r="C4" s="44"/>
      <c r="D4" s="44"/>
    </row>
    <row r="5" spans="1:4">
      <c r="A5" s="43" t="s">
        <v>10</v>
      </c>
      <c r="B5" s="43" t="s">
        <v>11</v>
      </c>
      <c r="C5" s="44"/>
      <c r="D5" s="44"/>
    </row>
    <row r="6" spans="1:4">
      <c r="A6" s="43" t="s">
        <v>58</v>
      </c>
      <c r="B6" s="43" t="s">
        <v>19</v>
      </c>
      <c r="C6" s="44" t="s">
        <v>82</v>
      </c>
      <c r="D6" s="44"/>
    </row>
    <row r="7" spans="1:4" ht="31.2">
      <c r="A7" s="43" t="s">
        <v>56</v>
      </c>
      <c r="B7" s="45" t="s">
        <v>57</v>
      </c>
      <c r="C7" s="44"/>
      <c r="D7" s="44"/>
    </row>
    <row r="8" spans="1:4" ht="46.8">
      <c r="A8" s="45" t="s">
        <v>59</v>
      </c>
      <c r="B8" s="46" t="s">
        <v>60</v>
      </c>
      <c r="C8" s="44"/>
      <c r="D8" s="44"/>
    </row>
    <row r="9" spans="1:4">
      <c r="A9" s="115" t="s">
        <v>378</v>
      </c>
      <c r="B9" s="100" t="s">
        <v>379</v>
      </c>
      <c r="C9" s="44"/>
      <c r="D9" s="48"/>
    </row>
    <row r="10" spans="1:4" ht="46.8">
      <c r="A10" s="45" t="s">
        <v>77</v>
      </c>
      <c r="B10" s="43" t="s">
        <v>78</v>
      </c>
      <c r="C10" s="44"/>
      <c r="D10" s="44"/>
    </row>
    <row r="11" spans="1:4">
      <c r="A11" s="43" t="s">
        <v>64</v>
      </c>
      <c r="B11" s="45" t="s">
        <v>67</v>
      </c>
      <c r="C11" s="44"/>
      <c r="D11" s="44"/>
    </row>
    <row r="12" spans="1:4">
      <c r="A12" s="43" t="s">
        <v>288</v>
      </c>
      <c r="B12" s="100" t="s">
        <v>289</v>
      </c>
      <c r="C12" s="44"/>
      <c r="D12" s="48"/>
    </row>
    <row r="13" spans="1:4">
      <c r="A13" s="97" t="s">
        <v>290</v>
      </c>
      <c r="B13" s="100" t="s">
        <v>291</v>
      </c>
      <c r="C13" s="98"/>
      <c r="D13" s="99"/>
    </row>
    <row r="14" spans="1:4">
      <c r="A14" s="97" t="s">
        <v>311</v>
      </c>
      <c r="B14" s="100" t="s">
        <v>310</v>
      </c>
      <c r="C14" s="98"/>
      <c r="D14" s="99"/>
    </row>
    <row r="15" spans="1:4" s="56" customFormat="1" ht="31.2">
      <c r="A15" s="59" t="s">
        <v>249</v>
      </c>
      <c r="B15" s="60"/>
      <c r="C15" s="61"/>
      <c r="D15" s="61"/>
    </row>
    <row r="16" spans="1:4">
      <c r="A16" s="44" t="s">
        <v>84</v>
      </c>
      <c r="B16" s="44" t="s">
        <v>85</v>
      </c>
      <c r="C16" s="44" t="s">
        <v>86</v>
      </c>
      <c r="D16" s="48">
        <v>43902</v>
      </c>
    </row>
    <row r="17" spans="1:4">
      <c r="A17" s="44" t="s">
        <v>87</v>
      </c>
      <c r="B17" s="44" t="s">
        <v>11</v>
      </c>
      <c r="C17" s="44" t="s">
        <v>88</v>
      </c>
      <c r="D17" s="48">
        <v>43907</v>
      </c>
    </row>
    <row r="18" spans="1:4">
      <c r="A18" s="44" t="s">
        <v>89</v>
      </c>
      <c r="B18" s="44" t="s">
        <v>11</v>
      </c>
      <c r="C18" s="44" t="s">
        <v>90</v>
      </c>
      <c r="D18" s="48">
        <v>43902</v>
      </c>
    </row>
    <row r="19" spans="1:4">
      <c r="A19" s="44" t="s">
        <v>91</v>
      </c>
      <c r="B19" s="44" t="s">
        <v>92</v>
      </c>
      <c r="C19" s="44" t="s">
        <v>93</v>
      </c>
      <c r="D19" s="48">
        <v>43907</v>
      </c>
    </row>
    <row r="20" spans="1:4">
      <c r="A20" s="44" t="s">
        <v>94</v>
      </c>
      <c r="B20" s="44" t="s">
        <v>95</v>
      </c>
      <c r="C20" s="44" t="s">
        <v>96</v>
      </c>
      <c r="D20" s="48">
        <v>43907</v>
      </c>
    </row>
    <row r="21" spans="1:4">
      <c r="A21" s="44" t="s">
        <v>97</v>
      </c>
      <c r="B21" s="44" t="s">
        <v>98</v>
      </c>
      <c r="C21" s="44" t="s">
        <v>99</v>
      </c>
      <c r="D21" s="48">
        <v>43907</v>
      </c>
    </row>
    <row r="22" spans="1:4">
      <c r="A22" s="44" t="s">
        <v>100</v>
      </c>
      <c r="B22" s="44" t="s">
        <v>101</v>
      </c>
      <c r="C22" s="44" t="s">
        <v>99</v>
      </c>
      <c r="D22" s="48">
        <v>43907</v>
      </c>
    </row>
    <row r="23" spans="1:4">
      <c r="A23" s="44" t="s">
        <v>102</v>
      </c>
      <c r="B23" s="44" t="s">
        <v>103</v>
      </c>
      <c r="C23" s="44" t="s">
        <v>104</v>
      </c>
      <c r="D23" s="48">
        <v>43909</v>
      </c>
    </row>
    <row r="24" spans="1:4">
      <c r="A24" s="44"/>
      <c r="B24" s="44"/>
      <c r="C24" s="44"/>
      <c r="D24" s="48"/>
    </row>
    <row r="25" spans="1:4" s="56" customFormat="1">
      <c r="A25" s="54" t="s">
        <v>205</v>
      </c>
      <c r="B25" s="54"/>
      <c r="C25" s="54"/>
      <c r="D25" s="55"/>
    </row>
    <row r="26" spans="1:4" ht="62.4">
      <c r="A26" s="43" t="s">
        <v>160</v>
      </c>
      <c r="B26" s="43" t="s">
        <v>161</v>
      </c>
      <c r="C26" s="43" t="str">
        <f>HYPERLINK("https://docs.google.com/forms/d/e/1FAIpQLSdgbAX21UARi98rKKX6b6mpvpVHW4b63F2n2beJlHielcdU2Q/viewform","Seattle Area COVID-19 ""Request Form""")</f>
        <v>Seattle Area COVID-19 "Request Form"</v>
      </c>
      <c r="D26" s="49"/>
    </row>
    <row r="27" spans="1:4">
      <c r="A27" s="43" t="s">
        <v>164</v>
      </c>
      <c r="B27" s="43" t="s">
        <v>165</v>
      </c>
      <c r="C27" s="43"/>
      <c r="D27" s="49"/>
    </row>
    <row r="28" spans="1:4" ht="78">
      <c r="A28" s="46" t="s">
        <v>166</v>
      </c>
      <c r="B28" s="46" t="s">
        <v>167</v>
      </c>
      <c r="C28" s="46" t="s">
        <v>168</v>
      </c>
      <c r="D28" s="49" t="s">
        <v>169</v>
      </c>
    </row>
    <row r="29" spans="1:4" ht="140.4">
      <c r="A29" s="46" t="s">
        <v>176</v>
      </c>
      <c r="B29" s="46" t="s">
        <v>177</v>
      </c>
      <c r="C29" s="43" t="s">
        <v>178</v>
      </c>
      <c r="D29" s="49"/>
    </row>
    <row r="30" spans="1:4" ht="93.6">
      <c r="A30" s="46" t="s">
        <v>179</v>
      </c>
      <c r="B30" s="51" t="s">
        <v>180</v>
      </c>
      <c r="C30" s="46" t="s">
        <v>181</v>
      </c>
      <c r="D30" s="52"/>
    </row>
    <row r="31" spans="1:4" ht="46.8">
      <c r="A31" s="46" t="s">
        <v>182</v>
      </c>
      <c r="B31" s="46" t="s">
        <v>183</v>
      </c>
      <c r="C31" s="46" t="s">
        <v>184</v>
      </c>
      <c r="D31" s="52"/>
    </row>
    <row r="32" spans="1:4" ht="31.2">
      <c r="A32" s="46" t="s">
        <v>185</v>
      </c>
      <c r="B32" s="46" t="s">
        <v>186</v>
      </c>
      <c r="C32" s="46" t="s">
        <v>187</v>
      </c>
      <c r="D32" s="52"/>
    </row>
    <row r="33" spans="1:4" ht="124.8">
      <c r="A33" s="46" t="s">
        <v>188</v>
      </c>
      <c r="B33" s="46" t="s">
        <v>189</v>
      </c>
      <c r="C33" s="53" t="s">
        <v>190</v>
      </c>
      <c r="D33" s="52" t="s">
        <v>191</v>
      </c>
    </row>
    <row r="34" spans="1:4" ht="62.4">
      <c r="A34" s="46" t="s">
        <v>192</v>
      </c>
      <c r="B34" s="46" t="s">
        <v>193</v>
      </c>
      <c r="C34" s="46" t="s">
        <v>194</v>
      </c>
      <c r="D34" s="52" t="s">
        <v>195</v>
      </c>
    </row>
    <row r="35" spans="1:4" ht="31.2">
      <c r="A35" s="46" t="s">
        <v>207</v>
      </c>
      <c r="B35" s="46" t="s">
        <v>196</v>
      </c>
      <c r="C35" s="46" t="s">
        <v>197</v>
      </c>
      <c r="D35" s="52"/>
    </row>
    <row r="36" spans="1:4" ht="62.4">
      <c r="A36" s="46" t="s">
        <v>198</v>
      </c>
      <c r="B36" s="46" t="s">
        <v>199</v>
      </c>
      <c r="C36" s="46" t="s">
        <v>200</v>
      </c>
      <c r="D36" s="52"/>
    </row>
    <row r="37" spans="1:4" ht="93.6">
      <c r="A37" s="46" t="s">
        <v>201</v>
      </c>
      <c r="B37" s="46" t="s">
        <v>202</v>
      </c>
      <c r="C37" s="46" t="s">
        <v>203</v>
      </c>
      <c r="D37" s="52" t="s">
        <v>204</v>
      </c>
    </row>
    <row r="38" spans="1:4" ht="31.2">
      <c r="A38" s="43" t="s">
        <v>213</v>
      </c>
      <c r="B38" s="43" t="s">
        <v>214</v>
      </c>
      <c r="C38" s="50" t="s">
        <v>215</v>
      </c>
      <c r="D38" s="48"/>
    </row>
    <row r="39" spans="1:4" ht="109.2">
      <c r="A39" s="62" t="s">
        <v>210</v>
      </c>
      <c r="B39" s="62" t="s">
        <v>217</v>
      </c>
      <c r="C39" s="62" t="s">
        <v>216</v>
      </c>
      <c r="D39" s="48">
        <v>43909</v>
      </c>
    </row>
    <row r="40" spans="1:4" ht="46.8">
      <c r="A40" s="43" t="s">
        <v>376</v>
      </c>
      <c r="B40" s="43" t="s">
        <v>377</v>
      </c>
      <c r="C40" s="44"/>
      <c r="D40" s="48"/>
    </row>
  </sheetData>
  <hyperlinks>
    <hyperlink ref="A10" r:id="rId1"/>
    <hyperlink ref="A8" r:id="rId2"/>
    <hyperlink ref="B11" r:id="rId3"/>
    <hyperlink ref="B7" r:id="rId4" display="https://www.kingcounty.gov/depts/transportation/metro.aspx"/>
    <hyperlink ref="C29" r:id="rId5"/>
    <hyperlink ref="C30" r:id="rId6"/>
    <hyperlink ref="C31" r:id="rId7"/>
    <hyperlink ref="C32" r:id="rId8"/>
    <hyperlink ref="C33" r:id="rId9"/>
    <hyperlink ref="C34" r:id="rId10"/>
    <hyperlink ref="C35" r:id="rId11"/>
    <hyperlink ref="C36" r:id="rId12"/>
    <hyperlink ref="C37" r:id="rId13"/>
    <hyperlink ref="C38" r:id="rId14"/>
    <hyperlink ref="B39" r:id="rId15"/>
    <hyperlink ref="B4" r:id="rId16" display="https://www.kingcounty.gov/depts/health.aspx"/>
    <hyperlink ref="B3" r:id="rId17"/>
    <hyperlink ref="B13" r:id="rId18"/>
    <hyperlink ref="B12" r:id="rId19"/>
    <hyperlink ref="B14" r:id="rId20"/>
    <hyperlink ref="B9" r:id="rId21"/>
  </hyperlinks>
  <pageMargins left="0.7" right="0.7" top="0.75" bottom="0.75" header="0.3" footer="0.3"/>
  <tableParts count="1">
    <tablePart r:id="rId2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2" sqref="B2"/>
    </sheetView>
  </sheetViews>
  <sheetFormatPr defaultRowHeight="15.6"/>
  <cols>
    <col min="1" max="1" width="37.6640625" style="17" customWidth="1"/>
    <col min="2" max="2" width="36.77734375" style="17" customWidth="1"/>
    <col min="3" max="3" width="37.6640625" style="3" customWidth="1"/>
    <col min="4" max="4" width="19.21875" style="3" customWidth="1"/>
    <col min="5" max="16384" width="8.88671875" style="3"/>
  </cols>
  <sheetData>
    <row r="1" spans="1:4" s="12" customFormat="1" ht="32.4" customHeight="1">
      <c r="A1" s="20" t="s">
        <v>28</v>
      </c>
      <c r="B1" s="20" t="s">
        <v>2</v>
      </c>
      <c r="C1" s="28" t="s">
        <v>65</v>
      </c>
      <c r="D1" s="5" t="s">
        <v>105</v>
      </c>
    </row>
    <row r="2" spans="1:4" s="80" customFormat="1" ht="31.8" customHeight="1">
      <c r="A2" s="79" t="s">
        <v>253</v>
      </c>
      <c r="B2" s="79" t="s">
        <v>254</v>
      </c>
      <c r="C2" s="72" t="s">
        <v>255</v>
      </c>
      <c r="D2" s="78">
        <v>43909</v>
      </c>
    </row>
    <row r="3" spans="1:4" ht="28.8">
      <c r="A3" s="36" t="s">
        <v>138</v>
      </c>
      <c r="B3" s="29" t="s">
        <v>140</v>
      </c>
      <c r="C3" s="36" t="s">
        <v>139</v>
      </c>
      <c r="D3" s="37">
        <v>43907</v>
      </c>
    </row>
    <row r="4" spans="1:4" ht="62.4">
      <c r="A4" s="63" t="s">
        <v>210</v>
      </c>
      <c r="B4" s="33" t="s">
        <v>217</v>
      </c>
      <c r="C4" s="63" t="s">
        <v>216</v>
      </c>
      <c r="D4" s="32">
        <v>43909</v>
      </c>
    </row>
    <row r="5" spans="1:4">
      <c r="A5" s="15"/>
      <c r="B5" s="107"/>
      <c r="C5" s="14"/>
    </row>
    <row r="6" spans="1:4">
      <c r="A6" s="15"/>
      <c r="B6" s="107"/>
    </row>
    <row r="7" spans="1:4">
      <c r="D7" s="27"/>
    </row>
    <row r="8" spans="1:4">
      <c r="D8" s="27"/>
    </row>
  </sheetData>
  <mergeCells count="1">
    <mergeCell ref="B5:B6"/>
  </mergeCells>
  <hyperlinks>
    <hyperlink ref="B4" r:id="rId1"/>
  </hyperlink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B22" sqref="B22"/>
    </sheetView>
  </sheetViews>
  <sheetFormatPr defaultRowHeight="15.6"/>
  <cols>
    <col min="1" max="1" width="37.6640625" style="17" customWidth="1"/>
    <col min="2" max="2" width="55.33203125" style="17" customWidth="1"/>
    <col min="3" max="3" width="37.6640625" style="3" customWidth="1"/>
    <col min="4" max="4" width="19.21875" style="3" customWidth="1"/>
    <col min="5" max="16384" width="8.88671875" style="3"/>
  </cols>
  <sheetData>
    <row r="1" spans="1:4" s="12" customFormat="1" ht="32.4" customHeight="1">
      <c r="A1" s="20" t="s">
        <v>28</v>
      </c>
      <c r="B1" s="20" t="s">
        <v>2</v>
      </c>
      <c r="C1" s="28" t="s">
        <v>65</v>
      </c>
      <c r="D1" s="5" t="s">
        <v>105</v>
      </c>
    </row>
    <row r="2" spans="1:4" ht="61.2" customHeight="1">
      <c r="A2" s="63" t="s">
        <v>210</v>
      </c>
      <c r="B2" s="25" t="s">
        <v>217</v>
      </c>
      <c r="C2" s="63" t="s">
        <v>216</v>
      </c>
      <c r="D2" s="8"/>
    </row>
  </sheetData>
  <hyperlinks>
    <hyperlink ref="B2" r:id="rId1"/>
  </hyperlink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5" sqref="A5"/>
    </sheetView>
  </sheetViews>
  <sheetFormatPr defaultRowHeight="14.4"/>
  <cols>
    <col min="1" max="1" width="29.5546875" customWidth="1"/>
    <col min="2" max="2" width="33" style="2" customWidth="1"/>
    <col min="3" max="3" width="104.77734375" customWidth="1"/>
  </cols>
  <sheetData>
    <row r="1" spans="1:5" ht="15.6">
      <c r="A1" s="11" t="s">
        <v>28</v>
      </c>
      <c r="B1" s="11" t="s">
        <v>27</v>
      </c>
      <c r="C1" s="5" t="s">
        <v>23</v>
      </c>
    </row>
    <row r="2" spans="1:5" ht="84.6" customHeight="1">
      <c r="A2" s="34" t="s">
        <v>43</v>
      </c>
      <c r="B2" s="29" t="s">
        <v>44</v>
      </c>
      <c r="C2" s="21" t="s">
        <v>45</v>
      </c>
    </row>
    <row r="3" spans="1:5" ht="62.4">
      <c r="A3" s="8" t="s">
        <v>43</v>
      </c>
      <c r="B3" s="31"/>
      <c r="C3" s="35" t="s">
        <v>152</v>
      </c>
      <c r="D3" s="15"/>
      <c r="E3" s="15"/>
    </row>
    <row r="4" spans="1:5" ht="31.2">
      <c r="A4" s="66" t="s">
        <v>284</v>
      </c>
      <c r="B4" s="6" t="s">
        <v>283</v>
      </c>
      <c r="C4" s="8" t="s">
        <v>286</v>
      </c>
    </row>
    <row r="6" spans="1:5">
      <c r="C6" s="13"/>
    </row>
    <row r="11" spans="1:5">
      <c r="B11"/>
    </row>
  </sheetData>
  <hyperlinks>
    <hyperlink ref="A2" r:id="rId1"/>
    <hyperlink ref="A4" r:id="rId2" display="http://familyess.org/covid-19/"/>
    <hyperlink ref="B4" r:id="rId3"/>
  </hyperlinks>
  <pageMargins left="0.7" right="0.7" top="0.75" bottom="0.75" header="0.3" footer="0.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Statewide</vt:lpstr>
      <vt:lpstr>CLARK</vt:lpstr>
      <vt:lpstr>GRAYS HARBOR</vt:lpstr>
      <vt:lpstr>ISLAND</vt:lpstr>
      <vt:lpstr>JEFFERSON</vt:lpstr>
      <vt:lpstr>KING</vt:lpstr>
      <vt:lpstr>KITSAP</vt:lpstr>
      <vt:lpstr>KITTITAS</vt:lpstr>
      <vt:lpstr>LEWIS</vt:lpstr>
      <vt:lpstr>MASON</vt:lpstr>
      <vt:lpstr>PIERCE</vt:lpstr>
      <vt:lpstr>SKAGIT</vt:lpstr>
      <vt:lpstr>SNOHOMISH</vt:lpstr>
      <vt:lpstr>SPOKANE</vt:lpstr>
      <vt:lpstr>THURSTON</vt:lpstr>
      <vt:lpstr>WHATCOM</vt:lpstr>
    </vt:vector>
  </TitlesOfParts>
  <Company>Washington State Department of Corrections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Amyx, Brooke (DOC)</dc:creator>
  <cp:lastModifiedBy>Amyx, Brooke (DOC)</cp:lastModifiedBy>
  <dcterms:created xsi:type="dcterms:W3CDTF">2020-03-18T23:58:00Z</dcterms:created>
  <dcterms:modified xsi:type="dcterms:W3CDTF">2020-03-25T16:32:35Z</dcterms:modified>
</cp:coreProperties>
</file>